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w-file01.ssb.no\ssb\Organisasjon\A300\S320\Partifinansiering\2025-fangst\"/>
    </mc:Choice>
  </mc:AlternateContent>
  <xr:revisionPtr revIDLastSave="0" documentId="13_ncr:1_{16EBDCE4-70B2-4A13-B45E-C7F80A4A815B}" xr6:coauthVersionLast="47" xr6:coauthVersionMax="47" xr10:uidLastSave="{00000000-0000-0000-0000-000000000000}"/>
  <bookViews>
    <workbookView xWindow="32100" yWindow="1350" windowWidth="19500" windowHeight="19050" xr2:uid="{128A82BC-DF05-4626-A16E-4FB00ABE0465}"/>
  </bookViews>
  <sheets>
    <sheet name="Bidrag 2025 per 1 september" sheetId="1" r:id="rId1"/>
    <sheet name="Bidrag 2013-2023 parti" sheetId="2" r:id="rId2"/>
    <sheet name="Bidrag 2013-2023 givertyp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B30" i="1"/>
  <c r="G6" i="1"/>
  <c r="E6" i="1"/>
  <c r="F6" i="1"/>
  <c r="D6" i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B9" authorId="0" shapeId="0" xr:uid="{318C1A0E-C169-44ED-AE9A-346438C80AC6}">
      <text>
        <r>
          <rPr>
            <sz val="8"/>
            <color rgb="FF000000"/>
            <rFont val="Tahoma"/>
            <family val="2"/>
          </rPr>
          <t>Bidrag fra andre, 2015: Herav 2 542 929 kroner øremerket gjenoppbygging av Utøya.</t>
        </r>
      </text>
    </comment>
    <comment ref="C9" authorId="0" shapeId="0" xr:uid="{7E173E69-732C-4AC2-AA86-55B7C3304D41}">
      <text>
        <r>
          <rPr>
            <sz val="8"/>
            <color rgb="FF000000"/>
            <rFont val="Tahoma"/>
            <family val="2"/>
          </rPr>
          <t>Bidrag fra andre, 2015: Herav 2 542 929 kroner øremerket gjenoppbygging av Utøya.</t>
        </r>
      </text>
    </comment>
    <comment ref="D9" authorId="0" shapeId="0" xr:uid="{A4E0C7D9-D929-4C57-A7B2-54D86E0496A7}">
      <text>
        <r>
          <rPr>
            <sz val="8"/>
            <color rgb="FF000000"/>
            <rFont val="Tahoma"/>
            <family val="2"/>
          </rPr>
          <t>Bidrag fra andre, 2015: Herav 2 542 929 kroner øremerket gjenoppbygging av Utøya.</t>
        </r>
      </text>
    </comment>
    <comment ref="E9" authorId="0" shapeId="0" xr:uid="{21E57FF2-3AE9-4C65-A60B-44728928F4E3}">
      <text>
        <r>
          <rPr>
            <sz val="8"/>
            <color rgb="FF000000"/>
            <rFont val="Tahoma"/>
            <family val="2"/>
          </rPr>
          <t>Bidrag fra andre, 2015: Herav 2 542 929 kroner øremerket gjenoppbygging av Utøya.</t>
        </r>
      </text>
    </comment>
  </commentList>
</comments>
</file>

<file path=xl/sharedStrings.xml><?xml version="1.0" encoding="utf-8"?>
<sst xmlns="http://schemas.openxmlformats.org/spreadsheetml/2006/main" count="127" uniqueCount="81">
  <si>
    <t>Privat-personer</t>
  </si>
  <si>
    <t>Arbeidslivs-organisasjoner</t>
  </si>
  <si>
    <t>Andre organisasjoner</t>
  </si>
  <si>
    <t>Kommersielle foretak</t>
  </si>
  <si>
    <t>Mottakende parti</t>
  </si>
  <si>
    <t>Type giver</t>
  </si>
  <si>
    <t>I alt</t>
  </si>
  <si>
    <t>10198: Valgkampbidrag (kr), etter politisk parti / partilag, statistikkvariabel og år</t>
  </si>
  <si>
    <t>Bidrag i alt</t>
  </si>
  <si>
    <t>2013</t>
  </si>
  <si>
    <t>2015</t>
  </si>
  <si>
    <t>2017</t>
  </si>
  <si>
    <t>2019</t>
  </si>
  <si>
    <t>Alle partier</t>
  </si>
  <si>
    <t>Kristelig Folkeparti, i alt</t>
  </si>
  <si>
    <t>Venstre, i alt</t>
  </si>
  <si>
    <t>Sosialistisk venstreparti, i alt</t>
  </si>
  <si>
    <t>Arbeiderpartiet, i alt</t>
  </si>
  <si>
    <t>Fremskrittspartiet, i alt</t>
  </si>
  <si>
    <t>Høyre, i alt</t>
  </si>
  <si>
    <t>Senterpartiet, i alt</t>
  </si>
  <si>
    <t>Rødt, i alt</t>
  </si>
  <si>
    <t>Demokratene i Norge, i alt</t>
  </si>
  <si>
    <t>Kystpartiet, i alt</t>
  </si>
  <si>
    <t>Pensjonistpartiet, i alt</t>
  </si>
  <si>
    <t>Miljøpartiet De Grønne, i alt</t>
  </si>
  <si>
    <t>Alliansen, i alt</t>
  </si>
  <si>
    <t>Liberalistene, i alt</t>
  </si>
  <si>
    <t>https://data.ssb.no/api/v0/no/table/10198/</t>
  </si>
  <si>
    <t>https://www.ssb.no/statbank/sq/10056178</t>
  </si>
  <si>
    <t>api-lenke</t>
  </si>
  <si>
    <t>10198: Valgkampbidrag (kr), etter statistikkvariabel, politisk parti / partilag og år</t>
  </si>
  <si>
    <t>Bidrag fra privatpersoner</t>
  </si>
  <si>
    <t>Bidrag fra organisasjoner i arbeidslivet</t>
  </si>
  <si>
    <t>Bidrag fra kommersielle foretak</t>
  </si>
  <si>
    <t>Bidrag fra andre</t>
  </si>
  <si>
    <t>https://www.ssb.no/statbank/sq/10056179</t>
  </si>
  <si>
    <t>Kristelig folkeparti</t>
  </si>
  <si>
    <t>Venstre</t>
  </si>
  <si>
    <t>Arbeiderpartiet</t>
  </si>
  <si>
    <t>Høyre</t>
  </si>
  <si>
    <t>Senterpartiet</t>
  </si>
  <si>
    <t>Rødt</t>
  </si>
  <si>
    <t>Lenke til statistikkbank-tabell</t>
  </si>
  <si>
    <t>2021</t>
  </si>
  <si>
    <t>2023</t>
  </si>
  <si>
    <t>Oppdatert per 1. september 2025</t>
  </si>
  <si>
    <t>Sosialistisk venstreparti</t>
  </si>
  <si>
    <t>Fremskrittspariet</t>
  </si>
  <si>
    <t>Norgesdemokratene</t>
  </si>
  <si>
    <t>Miljøpartiet de Grønne</t>
  </si>
  <si>
    <t>Norges kommunistiske parti</t>
  </si>
  <si>
    <t>Konservativt</t>
  </si>
  <si>
    <t>Industri- og næringspartiet</t>
  </si>
  <si>
    <t>Generasjonspartiet</t>
  </si>
  <si>
    <t>Ensomhetspartiet</t>
  </si>
  <si>
    <t>Partiet DNI</t>
  </si>
  <si>
    <t>Antall bidragsytere etter type giver og mottakende parti, oppdatert per 1. september 2025</t>
  </si>
  <si>
    <t>Sum mottatte bidrag, etter type giver og mottakende parti, oppdatert per 1. september 2025</t>
  </si>
  <si>
    <t>kr 10001-20000</t>
  </si>
  <si>
    <t>kr 20001-50000</t>
  </si>
  <si>
    <t>kr 100001-500000</t>
  </si>
  <si>
    <t>kr 500001-1000000</t>
  </si>
  <si>
    <t>KRF</t>
  </si>
  <si>
    <t>SV</t>
  </si>
  <si>
    <t>AP</t>
  </si>
  <si>
    <t>FRP</t>
  </si>
  <si>
    <t>H</t>
  </si>
  <si>
    <t>SP</t>
  </si>
  <si>
    <t>MDG</t>
  </si>
  <si>
    <t>NKP</t>
  </si>
  <si>
    <t>INP</t>
  </si>
  <si>
    <t>Fred og rettferdighet</t>
  </si>
  <si>
    <t xml:space="preserve">Parti </t>
  </si>
  <si>
    <t>Antall mottatte bidrag etter mottakende parti og bidragets størrelse. Oppdatert per 1. september 2025</t>
  </si>
  <si>
    <t>Bidragets størrelse</t>
  </si>
  <si>
    <t>kr 50001-100000</t>
  </si>
  <si>
    <t>Mer enn 1 million kroner</t>
  </si>
  <si>
    <t>Fred og Rettferdighet -FOR</t>
  </si>
  <si>
    <t>Konservativt, i alt</t>
  </si>
  <si>
    <t>Velferd og innovasjonspartiet,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</si>
</sst>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164" fontId="2" fillId="0" borderId="0" xfId="1" applyNumberFormat="1" applyFont="1"/>
    <xf numFmtId="0" fontId="0" fillId="0" borderId="1" xfId="0" applyBorder="1" applyAlignment="1">
      <alignment wrapText="1" shrinkToFit="1"/>
    </xf>
    <xf numFmtId="164" fontId="0" fillId="0" borderId="1" xfId="1" applyNumberFormat="1" applyFont="1" applyBorder="1" applyAlignment="1">
      <alignment wrapText="1" shrinkToFit="1"/>
    </xf>
    <xf numFmtId="164" fontId="0" fillId="0" borderId="0" xfId="1" applyNumberFormat="1" applyFont="1" applyFill="1" applyProtection="1"/>
    <xf numFmtId="0" fontId="7" fillId="0" borderId="0" xfId="2"/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0" fillId="0" borderId="0" xfId="0" applyFont="1"/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sb.no/statbank/sq/1005617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ssb.no/statbank/sq/1005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5AFA-9236-4065-AE25-0A5FDCE58983}">
  <dimension ref="A1:I71"/>
  <sheetViews>
    <sheetView tabSelected="1" topLeftCell="A6" workbookViewId="0">
      <selection activeCell="A26" sqref="A26"/>
    </sheetView>
  </sheetViews>
  <sheetFormatPr baseColWidth="10" defaultRowHeight="15" x14ac:dyDescent="0.25"/>
  <cols>
    <col min="1" max="1" width="30.7109375" customWidth="1"/>
    <col min="2" max="2" width="12.28515625" bestFit="1" customWidth="1"/>
    <col min="3" max="3" width="1.7109375" customWidth="1"/>
    <col min="4" max="8" width="14.140625" customWidth="1"/>
    <col min="9" max="9" width="14.42578125" customWidth="1"/>
  </cols>
  <sheetData>
    <row r="1" spans="1:7" x14ac:dyDescent="0.25">
      <c r="A1" s="2" t="s">
        <v>46</v>
      </c>
    </row>
    <row r="3" spans="1:7" x14ac:dyDescent="0.25">
      <c r="A3" s="2" t="s">
        <v>58</v>
      </c>
    </row>
    <row r="4" spans="1:7" x14ac:dyDescent="0.25">
      <c r="D4" s="21" t="s">
        <v>5</v>
      </c>
      <c r="E4" s="21"/>
      <c r="F4" s="21"/>
      <c r="G4" s="21"/>
    </row>
    <row r="5" spans="1:7" ht="30" x14ac:dyDescent="0.25">
      <c r="A5" s="7" t="s">
        <v>4</v>
      </c>
      <c r="B5" s="7" t="s">
        <v>6</v>
      </c>
      <c r="C5" s="7"/>
      <c r="D5" s="7" t="s">
        <v>0</v>
      </c>
      <c r="E5" s="7" t="s">
        <v>1</v>
      </c>
      <c r="F5" s="7" t="s">
        <v>3</v>
      </c>
      <c r="G5" s="7" t="s">
        <v>2</v>
      </c>
    </row>
    <row r="6" spans="1:7" s="2" customFormat="1" x14ac:dyDescent="0.25">
      <c r="A6" s="2" t="s">
        <v>6</v>
      </c>
      <c r="B6" s="6">
        <f>SUM(B8:B24)</f>
        <v>152057170.14999998</v>
      </c>
      <c r="D6" s="6">
        <f>SUM(D8:D24)</f>
        <v>19915673.43</v>
      </c>
      <c r="E6" s="6">
        <f>SUM(E8:E24)</f>
        <v>54496413.799999997</v>
      </c>
      <c r="F6" s="6">
        <f>SUM(F8:F24)</f>
        <v>46544770.700000003</v>
      </c>
      <c r="G6" s="6">
        <f>SUM(G8:G24)</f>
        <v>31100312.219999999</v>
      </c>
    </row>
    <row r="7" spans="1:7" s="2" customFormat="1" x14ac:dyDescent="0.25">
      <c r="B7" s="6"/>
      <c r="D7" s="6"/>
      <c r="E7" s="6"/>
      <c r="F7" s="6"/>
      <c r="G7" s="6"/>
    </row>
    <row r="8" spans="1:7" x14ac:dyDescent="0.25">
      <c r="A8" s="24" t="s">
        <v>37</v>
      </c>
      <c r="B8" s="1">
        <v>10728540</v>
      </c>
      <c r="D8" s="1">
        <v>1735000</v>
      </c>
      <c r="E8" s="1">
        <v>191570</v>
      </c>
      <c r="F8" s="1">
        <v>6190000</v>
      </c>
      <c r="G8" s="1">
        <v>2611970</v>
      </c>
    </row>
    <row r="9" spans="1:7" x14ac:dyDescent="0.25">
      <c r="A9" s="24" t="s">
        <v>38</v>
      </c>
      <c r="B9" s="1">
        <v>14451751.92</v>
      </c>
      <c r="D9" s="1">
        <v>2505457.92</v>
      </c>
      <c r="E9" s="1">
        <v>14844</v>
      </c>
      <c r="F9" s="1">
        <v>9706072</v>
      </c>
      <c r="G9" s="1">
        <v>2225378</v>
      </c>
    </row>
    <row r="10" spans="1:7" x14ac:dyDescent="0.25">
      <c r="A10" s="24" t="s">
        <v>47</v>
      </c>
      <c r="B10" s="1">
        <v>14140154.07</v>
      </c>
      <c r="D10" s="1">
        <v>2268153.0699999998</v>
      </c>
      <c r="E10" s="1">
        <v>10475514</v>
      </c>
      <c r="F10" s="1">
        <v>222698</v>
      </c>
      <c r="G10" s="1">
        <v>1173789</v>
      </c>
    </row>
    <row r="11" spans="1:7" x14ac:dyDescent="0.25">
      <c r="A11" s="24" t="s">
        <v>39</v>
      </c>
      <c r="B11" s="1">
        <v>44381424.229999997</v>
      </c>
      <c r="D11" s="1">
        <v>1431299.08</v>
      </c>
      <c r="E11" s="1">
        <v>37063750.68</v>
      </c>
      <c r="F11" s="1">
        <v>1033126</v>
      </c>
      <c r="G11" s="1">
        <v>4853248.47</v>
      </c>
    </row>
    <row r="12" spans="1:7" x14ac:dyDescent="0.25">
      <c r="A12" s="24" t="s">
        <v>48</v>
      </c>
      <c r="B12" s="1">
        <v>24003770.82</v>
      </c>
      <c r="D12" s="1">
        <v>1550000</v>
      </c>
      <c r="E12" s="1">
        <v>61130.12</v>
      </c>
      <c r="F12" s="1">
        <v>10839788.699999999</v>
      </c>
      <c r="G12" s="1">
        <v>11552852</v>
      </c>
    </row>
    <row r="13" spans="1:7" x14ac:dyDescent="0.25">
      <c r="A13" s="24" t="s">
        <v>40</v>
      </c>
      <c r="B13" s="1">
        <v>20697097</v>
      </c>
      <c r="D13" s="1">
        <v>776560</v>
      </c>
      <c r="E13" s="1">
        <v>14844</v>
      </c>
      <c r="F13" s="1">
        <v>16292018</v>
      </c>
      <c r="G13" s="1">
        <v>3613675</v>
      </c>
    </row>
    <row r="14" spans="1:7" x14ac:dyDescent="0.25">
      <c r="A14" s="24" t="s">
        <v>41</v>
      </c>
      <c r="B14" s="1">
        <v>7303333.3599999994</v>
      </c>
      <c r="D14" s="1">
        <v>120245</v>
      </c>
      <c r="E14" s="1">
        <v>4789761</v>
      </c>
      <c r="F14" s="1">
        <v>35482</v>
      </c>
      <c r="G14" s="1">
        <v>2357845.36</v>
      </c>
    </row>
    <row r="15" spans="1:7" x14ac:dyDescent="0.25">
      <c r="A15" s="24" t="s">
        <v>42</v>
      </c>
      <c r="B15" s="1">
        <v>5116649.3599999994</v>
      </c>
      <c r="D15" s="1">
        <v>2782074.36</v>
      </c>
      <c r="E15" s="1">
        <v>1885000</v>
      </c>
      <c r="F15" s="1">
        <v>25000</v>
      </c>
      <c r="G15" s="1">
        <v>424575</v>
      </c>
    </row>
    <row r="16" spans="1:7" x14ac:dyDescent="0.25">
      <c r="A16" s="24" t="s">
        <v>49</v>
      </c>
      <c r="B16" s="1">
        <v>150000</v>
      </c>
      <c r="D16" s="1">
        <v>50000</v>
      </c>
      <c r="E16" s="1">
        <v>0</v>
      </c>
      <c r="F16" s="1">
        <v>100000</v>
      </c>
      <c r="G16" s="1">
        <v>0</v>
      </c>
    </row>
    <row r="17" spans="1:8" x14ac:dyDescent="0.25">
      <c r="A17" s="24" t="s">
        <v>50</v>
      </c>
      <c r="B17" s="1">
        <v>7539035.3900000006</v>
      </c>
      <c r="D17" s="1">
        <v>5305754</v>
      </c>
      <c r="E17" s="1">
        <v>0</v>
      </c>
      <c r="F17" s="1">
        <v>280586</v>
      </c>
      <c r="G17" s="1">
        <v>1952695.3900000001</v>
      </c>
    </row>
    <row r="18" spans="1:8" x14ac:dyDescent="0.25">
      <c r="A18" s="24" t="s">
        <v>51</v>
      </c>
      <c r="B18" s="1">
        <v>128700</v>
      </c>
      <c r="D18" s="1">
        <v>110500</v>
      </c>
      <c r="E18" s="1">
        <v>0</v>
      </c>
      <c r="F18" s="1">
        <v>0</v>
      </c>
      <c r="G18" s="1">
        <v>18200</v>
      </c>
    </row>
    <row r="19" spans="1:8" x14ac:dyDescent="0.25">
      <c r="A19" s="24" t="s">
        <v>52</v>
      </c>
      <c r="B19" s="1">
        <v>230000</v>
      </c>
      <c r="D19" s="1">
        <v>80000</v>
      </c>
      <c r="E19" s="1">
        <v>0</v>
      </c>
      <c r="F19" s="1">
        <v>150000</v>
      </c>
      <c r="G19" s="1">
        <v>0</v>
      </c>
    </row>
    <row r="20" spans="1:8" x14ac:dyDescent="0.25">
      <c r="A20" s="24" t="s">
        <v>53</v>
      </c>
      <c r="B20" s="1">
        <v>316084</v>
      </c>
      <c r="D20" s="1">
        <v>0</v>
      </c>
      <c r="E20" s="1">
        <v>0</v>
      </c>
      <c r="F20" s="1">
        <v>0</v>
      </c>
      <c r="G20" s="1">
        <v>316084</v>
      </c>
    </row>
    <row r="21" spans="1:8" x14ac:dyDescent="0.25">
      <c r="A21" s="24" t="s">
        <v>54</v>
      </c>
      <c r="B21" s="1">
        <v>178470</v>
      </c>
      <c r="D21" s="1">
        <v>108470</v>
      </c>
      <c r="E21" s="1">
        <v>0</v>
      </c>
      <c r="F21" s="1">
        <v>70000</v>
      </c>
      <c r="G21" s="1">
        <v>0</v>
      </c>
    </row>
    <row r="22" spans="1:8" x14ac:dyDescent="0.25">
      <c r="A22" s="24" t="s">
        <v>78</v>
      </c>
      <c r="B22" s="1">
        <v>2154100</v>
      </c>
      <c r="D22" s="1">
        <v>554100</v>
      </c>
      <c r="E22" s="1">
        <v>0</v>
      </c>
      <c r="F22" s="1">
        <v>1600000</v>
      </c>
      <c r="G22" s="1">
        <v>0</v>
      </c>
    </row>
    <row r="23" spans="1:8" x14ac:dyDescent="0.25">
      <c r="A23" s="24" t="s">
        <v>55</v>
      </c>
      <c r="B23" s="1">
        <v>427060</v>
      </c>
      <c r="D23" s="1">
        <v>427060</v>
      </c>
      <c r="E23" s="1">
        <v>0</v>
      </c>
      <c r="F23" s="1">
        <v>0</v>
      </c>
      <c r="G23" s="1">
        <v>0</v>
      </c>
    </row>
    <row r="24" spans="1:8" x14ac:dyDescent="0.25">
      <c r="A24" s="24" t="s">
        <v>56</v>
      </c>
      <c r="B24" s="1">
        <v>111000</v>
      </c>
      <c r="D24" s="1">
        <v>111000</v>
      </c>
      <c r="E24" s="1">
        <v>0</v>
      </c>
      <c r="F24" s="1">
        <v>0</v>
      </c>
      <c r="G24" s="1">
        <v>0</v>
      </c>
    </row>
    <row r="26" spans="1:8" x14ac:dyDescent="0.25">
      <c r="B26" s="1"/>
      <c r="D26" s="1"/>
      <c r="E26" s="1"/>
      <c r="F26" s="1"/>
      <c r="G26" s="1"/>
      <c r="H26" s="1"/>
    </row>
    <row r="27" spans="1:8" x14ac:dyDescent="0.25">
      <c r="A27" s="2" t="s">
        <v>57</v>
      </c>
      <c r="B27" s="1"/>
      <c r="D27" s="1"/>
      <c r="E27" s="1"/>
      <c r="F27" s="1"/>
      <c r="G27" s="1"/>
      <c r="H27" s="1"/>
    </row>
    <row r="28" spans="1:8" x14ac:dyDescent="0.25">
      <c r="D28" s="21" t="s">
        <v>5</v>
      </c>
      <c r="E28" s="21"/>
      <c r="F28" s="21"/>
      <c r="G28" s="21"/>
    </row>
    <row r="29" spans="1:8" ht="30" x14ac:dyDescent="0.25">
      <c r="A29" s="7" t="s">
        <v>4</v>
      </c>
      <c r="B29" s="8" t="s">
        <v>6</v>
      </c>
      <c r="C29" s="7"/>
      <c r="D29" s="8" t="s">
        <v>0</v>
      </c>
      <c r="E29" s="8" t="s">
        <v>1</v>
      </c>
      <c r="F29" s="8" t="s">
        <v>3</v>
      </c>
      <c r="G29" s="8" t="s">
        <v>2</v>
      </c>
    </row>
    <row r="30" spans="1:8" s="2" customFormat="1" x14ac:dyDescent="0.25">
      <c r="A30" s="2" t="s">
        <v>6</v>
      </c>
      <c r="B30" s="15">
        <f>SUM(B32:B48)</f>
        <v>780</v>
      </c>
      <c r="C30" s="15"/>
      <c r="D30" s="15">
        <f>SUM(D32:D48)</f>
        <v>349</v>
      </c>
      <c r="E30" s="15">
        <f>SUM(E32:E48)</f>
        <v>75</v>
      </c>
      <c r="F30" s="15">
        <f>SUM(F32:F48)</f>
        <v>225</v>
      </c>
      <c r="G30" s="15">
        <f>SUM(G32:G48)</f>
        <v>131</v>
      </c>
    </row>
    <row r="31" spans="1:8" s="2" customFormat="1" x14ac:dyDescent="0.25">
      <c r="B31" s="15"/>
      <c r="C31" s="16"/>
      <c r="D31" s="15"/>
      <c r="E31" s="15"/>
      <c r="F31" s="15"/>
      <c r="G31" s="15"/>
    </row>
    <row r="32" spans="1:8" x14ac:dyDescent="0.25">
      <c r="A32" t="s">
        <v>37</v>
      </c>
      <c r="B32" s="17">
        <v>75</v>
      </c>
      <c r="C32" s="18"/>
      <c r="D32" s="18">
        <v>15</v>
      </c>
      <c r="E32" s="17">
        <v>3</v>
      </c>
      <c r="F32" s="17">
        <v>41</v>
      </c>
      <c r="G32" s="17">
        <v>16</v>
      </c>
    </row>
    <row r="33" spans="1:7" x14ac:dyDescent="0.25">
      <c r="A33" t="s">
        <v>38</v>
      </c>
      <c r="B33" s="17">
        <v>92</v>
      </c>
      <c r="C33" s="18"/>
      <c r="D33" s="18">
        <v>29</v>
      </c>
      <c r="E33" s="17">
        <v>1</v>
      </c>
      <c r="F33" s="17">
        <v>42</v>
      </c>
      <c r="G33" s="17">
        <v>20</v>
      </c>
    </row>
    <row r="34" spans="1:7" x14ac:dyDescent="0.25">
      <c r="A34" t="s">
        <v>47</v>
      </c>
      <c r="B34" s="17">
        <v>84</v>
      </c>
      <c r="C34" s="18"/>
      <c r="D34" s="18">
        <v>52</v>
      </c>
      <c r="E34" s="17">
        <v>17</v>
      </c>
      <c r="F34" s="17">
        <v>5</v>
      </c>
      <c r="G34" s="17">
        <v>10</v>
      </c>
    </row>
    <row r="35" spans="1:7" x14ac:dyDescent="0.25">
      <c r="A35" t="s">
        <v>39</v>
      </c>
      <c r="B35" s="17">
        <v>79</v>
      </c>
      <c r="C35" s="18"/>
      <c r="D35" s="18">
        <v>30</v>
      </c>
      <c r="E35" s="17">
        <v>33</v>
      </c>
      <c r="F35" s="17">
        <v>3</v>
      </c>
      <c r="G35" s="17">
        <v>13</v>
      </c>
    </row>
    <row r="36" spans="1:7" x14ac:dyDescent="0.25">
      <c r="A36" t="s">
        <v>48</v>
      </c>
      <c r="B36" s="17">
        <v>51</v>
      </c>
      <c r="C36" s="18"/>
      <c r="D36" s="18">
        <v>3</v>
      </c>
      <c r="E36" s="17">
        <v>2</v>
      </c>
      <c r="F36" s="17">
        <v>41</v>
      </c>
      <c r="G36" s="17">
        <v>5</v>
      </c>
    </row>
    <row r="37" spans="1:7" x14ac:dyDescent="0.25">
      <c r="A37" t="s">
        <v>40</v>
      </c>
      <c r="B37" s="17">
        <v>89</v>
      </c>
      <c r="C37" s="18"/>
      <c r="D37" s="18">
        <v>9</v>
      </c>
      <c r="E37" s="17">
        <v>1</v>
      </c>
      <c r="F37" s="17">
        <v>73</v>
      </c>
      <c r="G37" s="17">
        <v>6</v>
      </c>
    </row>
    <row r="38" spans="1:7" x14ac:dyDescent="0.25">
      <c r="A38" t="s">
        <v>41</v>
      </c>
      <c r="B38" s="17">
        <v>69</v>
      </c>
      <c r="C38" s="18"/>
      <c r="D38" s="18">
        <v>5</v>
      </c>
      <c r="E38" s="17">
        <v>12</v>
      </c>
      <c r="F38" s="17">
        <v>2</v>
      </c>
      <c r="G38" s="17">
        <v>50</v>
      </c>
    </row>
    <row r="39" spans="1:7" x14ac:dyDescent="0.25">
      <c r="A39" t="s">
        <v>42</v>
      </c>
      <c r="B39" s="17">
        <v>79</v>
      </c>
      <c r="C39" s="18"/>
      <c r="D39" s="18">
        <v>71</v>
      </c>
      <c r="E39" s="17">
        <v>6</v>
      </c>
      <c r="F39" s="17">
        <v>1</v>
      </c>
      <c r="G39" s="17">
        <v>1</v>
      </c>
    </row>
    <row r="40" spans="1:7" x14ac:dyDescent="0.25">
      <c r="A40" t="s">
        <v>49</v>
      </c>
      <c r="B40" s="17">
        <v>3</v>
      </c>
      <c r="C40" s="18"/>
      <c r="D40" s="18">
        <v>1</v>
      </c>
      <c r="E40" s="17">
        <v>0</v>
      </c>
      <c r="F40" s="17">
        <v>2</v>
      </c>
      <c r="G40" s="17">
        <v>0</v>
      </c>
    </row>
    <row r="41" spans="1:7" x14ac:dyDescent="0.25">
      <c r="A41" t="s">
        <v>50</v>
      </c>
      <c r="B41" s="17">
        <v>137</v>
      </c>
      <c r="C41" s="18"/>
      <c r="D41" s="18">
        <v>120</v>
      </c>
      <c r="E41" s="17">
        <v>0</v>
      </c>
      <c r="F41" s="17">
        <v>10</v>
      </c>
      <c r="G41" s="17">
        <v>7</v>
      </c>
    </row>
    <row r="42" spans="1:7" x14ac:dyDescent="0.25">
      <c r="A42" t="s">
        <v>51</v>
      </c>
      <c r="B42" s="17">
        <v>3</v>
      </c>
      <c r="C42" s="18"/>
      <c r="D42" s="18">
        <v>2</v>
      </c>
      <c r="E42" s="17">
        <v>0</v>
      </c>
      <c r="F42" s="17">
        <v>0</v>
      </c>
      <c r="G42" s="17">
        <v>1</v>
      </c>
    </row>
    <row r="43" spans="1:7" x14ac:dyDescent="0.25">
      <c r="A43" t="s">
        <v>52</v>
      </c>
      <c r="B43" s="17">
        <v>5</v>
      </c>
      <c r="C43" s="18"/>
      <c r="D43" s="18">
        <v>3</v>
      </c>
      <c r="E43" s="17">
        <v>0</v>
      </c>
      <c r="F43" s="17">
        <v>2</v>
      </c>
      <c r="G43" s="17">
        <v>0</v>
      </c>
    </row>
    <row r="44" spans="1:7" x14ac:dyDescent="0.25">
      <c r="A44" t="s">
        <v>53</v>
      </c>
      <c r="B44" s="18">
        <v>2</v>
      </c>
      <c r="C44" s="18"/>
      <c r="D44" s="17">
        <v>0</v>
      </c>
      <c r="E44" s="17">
        <v>0</v>
      </c>
      <c r="F44" s="18">
        <v>0</v>
      </c>
      <c r="G44" s="18">
        <v>2</v>
      </c>
    </row>
    <row r="45" spans="1:7" x14ac:dyDescent="0.25">
      <c r="A45" t="s">
        <v>54</v>
      </c>
      <c r="B45" s="18">
        <v>2</v>
      </c>
      <c r="C45" s="18"/>
      <c r="D45" s="18">
        <v>1</v>
      </c>
      <c r="E45" s="17">
        <v>0</v>
      </c>
      <c r="F45" s="18">
        <v>1</v>
      </c>
      <c r="G45" s="17">
        <v>0</v>
      </c>
    </row>
    <row r="46" spans="1:7" x14ac:dyDescent="0.25">
      <c r="A46" s="24" t="s">
        <v>78</v>
      </c>
      <c r="B46" s="18">
        <v>7</v>
      </c>
      <c r="C46" s="18"/>
      <c r="D46" s="18">
        <v>5</v>
      </c>
      <c r="E46" s="17">
        <v>0</v>
      </c>
      <c r="F46" s="18">
        <v>2</v>
      </c>
      <c r="G46" s="17">
        <v>0</v>
      </c>
    </row>
    <row r="47" spans="1:7" x14ac:dyDescent="0.25">
      <c r="A47" t="s">
        <v>55</v>
      </c>
      <c r="B47" s="18">
        <v>1</v>
      </c>
      <c r="C47" s="18"/>
      <c r="D47" s="18">
        <v>1</v>
      </c>
      <c r="E47" s="17">
        <v>0</v>
      </c>
      <c r="F47" s="17">
        <v>0</v>
      </c>
      <c r="G47" s="17">
        <v>0</v>
      </c>
    </row>
    <row r="48" spans="1:7" x14ac:dyDescent="0.25">
      <c r="A48" s="14" t="s">
        <v>56</v>
      </c>
      <c r="B48" s="19">
        <v>2</v>
      </c>
      <c r="C48" s="19"/>
      <c r="D48" s="19">
        <v>2</v>
      </c>
      <c r="E48" s="20">
        <v>0</v>
      </c>
      <c r="F48" s="20">
        <v>0</v>
      </c>
      <c r="G48" s="20">
        <v>0</v>
      </c>
    </row>
    <row r="50" spans="1:9" x14ac:dyDescent="0.25">
      <c r="A50" s="2" t="s">
        <v>74</v>
      </c>
    </row>
    <row r="51" spans="1:9" x14ac:dyDescent="0.25">
      <c r="A51" s="2"/>
      <c r="D51" s="22" t="s">
        <v>75</v>
      </c>
      <c r="E51" s="22"/>
      <c r="F51" s="22"/>
      <c r="G51" s="22"/>
      <c r="H51" s="22"/>
      <c r="I51" s="22"/>
    </row>
    <row r="52" spans="1:9" ht="30" x14ac:dyDescent="0.25">
      <c r="A52" s="4" t="s">
        <v>73</v>
      </c>
      <c r="B52" s="12" t="s">
        <v>6</v>
      </c>
      <c r="D52" s="13" t="s">
        <v>59</v>
      </c>
      <c r="E52" s="13" t="s">
        <v>60</v>
      </c>
      <c r="F52" s="13" t="s">
        <v>76</v>
      </c>
      <c r="G52" s="13" t="s">
        <v>61</v>
      </c>
      <c r="H52" s="13" t="s">
        <v>62</v>
      </c>
      <c r="I52" s="13" t="s">
        <v>77</v>
      </c>
    </row>
    <row r="53" spans="1:9" x14ac:dyDescent="0.25">
      <c r="A53" s="4" t="s">
        <v>6</v>
      </c>
      <c r="B53">
        <v>780</v>
      </c>
      <c r="D53">
        <v>263</v>
      </c>
      <c r="E53">
        <v>225</v>
      </c>
      <c r="F53">
        <v>112</v>
      </c>
      <c r="G53">
        <v>130</v>
      </c>
      <c r="H53">
        <v>31</v>
      </c>
      <c r="I53">
        <v>19</v>
      </c>
    </row>
    <row r="54" spans="1:9" x14ac:dyDescent="0.25">
      <c r="A54" s="4"/>
    </row>
    <row r="55" spans="1:9" x14ac:dyDescent="0.25">
      <c r="A55" t="s">
        <v>63</v>
      </c>
      <c r="B55">
        <v>75</v>
      </c>
      <c r="D55">
        <v>6</v>
      </c>
      <c r="E55">
        <v>28</v>
      </c>
      <c r="F55">
        <v>13</v>
      </c>
      <c r="G55">
        <v>26</v>
      </c>
      <c r="H55">
        <v>2</v>
      </c>
    </row>
    <row r="56" spans="1:9" x14ac:dyDescent="0.25">
      <c r="A56" t="s">
        <v>38</v>
      </c>
      <c r="B56">
        <v>92</v>
      </c>
      <c r="D56">
        <v>27</v>
      </c>
      <c r="E56">
        <v>27</v>
      </c>
      <c r="F56">
        <v>11</v>
      </c>
      <c r="G56">
        <v>21</v>
      </c>
      <c r="H56">
        <v>5</v>
      </c>
      <c r="I56">
        <v>1</v>
      </c>
    </row>
    <row r="57" spans="1:9" x14ac:dyDescent="0.25">
      <c r="A57" t="s">
        <v>64</v>
      </c>
      <c r="B57">
        <v>84</v>
      </c>
      <c r="D57">
        <v>22</v>
      </c>
      <c r="E57">
        <v>26</v>
      </c>
      <c r="F57">
        <v>25</v>
      </c>
      <c r="G57">
        <v>8</v>
      </c>
      <c r="H57">
        <v>1</v>
      </c>
      <c r="I57">
        <v>2</v>
      </c>
    </row>
    <row r="58" spans="1:9" x14ac:dyDescent="0.25">
      <c r="A58" t="s">
        <v>65</v>
      </c>
      <c r="B58">
        <v>79</v>
      </c>
      <c r="D58">
        <v>32</v>
      </c>
      <c r="E58">
        <v>17</v>
      </c>
      <c r="F58">
        <v>6</v>
      </c>
      <c r="G58">
        <v>14</v>
      </c>
      <c r="H58">
        <v>5</v>
      </c>
      <c r="I58">
        <v>5</v>
      </c>
    </row>
    <row r="59" spans="1:9" x14ac:dyDescent="0.25">
      <c r="A59" t="s">
        <v>66</v>
      </c>
      <c r="B59">
        <v>51</v>
      </c>
      <c r="D59">
        <v>3</v>
      </c>
      <c r="E59">
        <v>15</v>
      </c>
      <c r="F59">
        <v>11</v>
      </c>
      <c r="G59">
        <v>13</v>
      </c>
      <c r="H59">
        <v>6</v>
      </c>
      <c r="I59">
        <v>3</v>
      </c>
    </row>
    <row r="60" spans="1:9" x14ac:dyDescent="0.25">
      <c r="A60" t="s">
        <v>67</v>
      </c>
      <c r="B60">
        <v>89</v>
      </c>
      <c r="D60">
        <v>13</v>
      </c>
      <c r="E60">
        <v>28</v>
      </c>
      <c r="F60">
        <v>14</v>
      </c>
      <c r="G60">
        <v>23</v>
      </c>
      <c r="H60">
        <v>8</v>
      </c>
      <c r="I60">
        <v>3</v>
      </c>
    </row>
    <row r="61" spans="1:9" x14ac:dyDescent="0.25">
      <c r="A61" t="s">
        <v>68</v>
      </c>
      <c r="B61">
        <v>69</v>
      </c>
      <c r="D61">
        <v>40</v>
      </c>
      <c r="E61">
        <v>19</v>
      </c>
      <c r="F61">
        <v>3</v>
      </c>
      <c r="G61">
        <v>4</v>
      </c>
      <c r="H61">
        <v>1</v>
      </c>
      <c r="I61">
        <v>2</v>
      </c>
    </row>
    <row r="62" spans="1:9" x14ac:dyDescent="0.25">
      <c r="A62" t="s">
        <v>42</v>
      </c>
      <c r="B62">
        <v>79</v>
      </c>
      <c r="D62">
        <v>38</v>
      </c>
      <c r="E62">
        <v>22</v>
      </c>
      <c r="F62">
        <v>9</v>
      </c>
      <c r="G62">
        <v>9</v>
      </c>
      <c r="I62">
        <v>1</v>
      </c>
    </row>
    <row r="63" spans="1:9" x14ac:dyDescent="0.25">
      <c r="A63" t="s">
        <v>49</v>
      </c>
      <c r="B63">
        <v>3</v>
      </c>
      <c r="D63" s="17">
        <v>0</v>
      </c>
      <c r="E63">
        <v>3</v>
      </c>
      <c r="F63" s="17">
        <v>0</v>
      </c>
      <c r="G63" s="17">
        <v>0</v>
      </c>
      <c r="H63" s="17">
        <v>0</v>
      </c>
      <c r="I63" s="17">
        <v>0</v>
      </c>
    </row>
    <row r="64" spans="1:9" x14ac:dyDescent="0.25">
      <c r="A64" t="s">
        <v>69</v>
      </c>
      <c r="B64">
        <v>137</v>
      </c>
      <c r="D64">
        <v>76</v>
      </c>
      <c r="E64">
        <v>36</v>
      </c>
      <c r="F64">
        <v>14</v>
      </c>
      <c r="G64">
        <v>8</v>
      </c>
      <c r="H64">
        <v>1</v>
      </c>
      <c r="I64">
        <v>2</v>
      </c>
    </row>
    <row r="65" spans="1:9" x14ac:dyDescent="0.25">
      <c r="A65" t="s">
        <v>70</v>
      </c>
      <c r="B65">
        <v>3</v>
      </c>
      <c r="D65">
        <v>2</v>
      </c>
      <c r="E65" s="17">
        <v>0</v>
      </c>
      <c r="F65">
        <v>1</v>
      </c>
      <c r="G65" s="17">
        <v>0</v>
      </c>
      <c r="H65" s="17">
        <v>0</v>
      </c>
      <c r="I65" s="17">
        <v>0</v>
      </c>
    </row>
    <row r="66" spans="1:9" x14ac:dyDescent="0.25">
      <c r="A66" t="s">
        <v>52</v>
      </c>
      <c r="B66">
        <v>5</v>
      </c>
      <c r="D66">
        <v>1</v>
      </c>
      <c r="E66">
        <v>3</v>
      </c>
      <c r="F66">
        <v>1</v>
      </c>
      <c r="G66" s="17">
        <v>0</v>
      </c>
      <c r="H66" s="17">
        <v>0</v>
      </c>
      <c r="I66" s="17">
        <v>0</v>
      </c>
    </row>
    <row r="67" spans="1:9" x14ac:dyDescent="0.25">
      <c r="A67" t="s">
        <v>71</v>
      </c>
      <c r="B67">
        <v>2</v>
      </c>
      <c r="D67">
        <v>1</v>
      </c>
      <c r="E67" s="17">
        <v>0</v>
      </c>
      <c r="F67" s="17">
        <v>0</v>
      </c>
      <c r="G67">
        <v>1</v>
      </c>
      <c r="H67" s="17">
        <v>0</v>
      </c>
      <c r="I67" s="17">
        <v>0</v>
      </c>
    </row>
    <row r="68" spans="1:9" x14ac:dyDescent="0.25">
      <c r="A68" t="s">
        <v>54</v>
      </c>
      <c r="B68">
        <v>2</v>
      </c>
      <c r="D68" s="17">
        <v>0</v>
      </c>
      <c r="E68" s="17">
        <v>0</v>
      </c>
      <c r="F68">
        <v>1</v>
      </c>
      <c r="G68">
        <v>1</v>
      </c>
      <c r="H68" s="17">
        <v>0</v>
      </c>
      <c r="I68" s="17">
        <v>0</v>
      </c>
    </row>
    <row r="69" spans="1:9" x14ac:dyDescent="0.25">
      <c r="A69" t="s">
        <v>72</v>
      </c>
      <c r="B69">
        <v>7</v>
      </c>
      <c r="D69">
        <v>1</v>
      </c>
      <c r="E69">
        <v>1</v>
      </c>
      <c r="F69">
        <v>2</v>
      </c>
      <c r="G69">
        <v>1</v>
      </c>
      <c r="H69">
        <v>2</v>
      </c>
      <c r="I69" s="17">
        <v>0</v>
      </c>
    </row>
    <row r="70" spans="1:9" x14ac:dyDescent="0.25">
      <c r="A70" t="s">
        <v>55</v>
      </c>
      <c r="B70">
        <v>1</v>
      </c>
      <c r="D70" s="17">
        <v>0</v>
      </c>
      <c r="E70" s="17">
        <v>0</v>
      </c>
      <c r="F70" s="17">
        <v>0</v>
      </c>
      <c r="G70">
        <v>1</v>
      </c>
      <c r="H70" s="17">
        <v>0</v>
      </c>
      <c r="I70" s="17">
        <v>0</v>
      </c>
    </row>
    <row r="71" spans="1:9" x14ac:dyDescent="0.25">
      <c r="A71" s="14" t="s">
        <v>56</v>
      </c>
      <c r="B71" s="14">
        <v>2</v>
      </c>
      <c r="C71" s="14"/>
      <c r="D71" s="14">
        <v>1</v>
      </c>
      <c r="E71" s="20">
        <v>0</v>
      </c>
      <c r="F71" s="14">
        <v>1</v>
      </c>
      <c r="G71" s="20">
        <v>0</v>
      </c>
      <c r="H71" s="20">
        <v>0</v>
      </c>
      <c r="I71" s="20">
        <v>0</v>
      </c>
    </row>
  </sheetData>
  <mergeCells count="3">
    <mergeCell ref="D4:G4"/>
    <mergeCell ref="D28:G28"/>
    <mergeCell ref="D51:I5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FDD1-BF12-42BF-A1C1-242359CC74AC}">
  <dimension ref="A1:G24"/>
  <sheetViews>
    <sheetView workbookViewId="0">
      <selection activeCell="A25" sqref="A25"/>
    </sheetView>
  </sheetViews>
  <sheetFormatPr baseColWidth="10" defaultRowHeight="15" x14ac:dyDescent="0.25"/>
  <cols>
    <col min="1" max="1" width="37.140625" customWidth="1"/>
    <col min="2" max="5" width="14" customWidth="1"/>
  </cols>
  <sheetData>
    <row r="1" spans="1:7" ht="18.75" x14ac:dyDescent="0.3">
      <c r="A1" s="3" t="s">
        <v>7</v>
      </c>
    </row>
    <row r="3" spans="1:7" x14ac:dyDescent="0.25">
      <c r="B3" s="4" t="s">
        <v>8</v>
      </c>
    </row>
    <row r="4" spans="1:7" x14ac:dyDescent="0.25">
      <c r="B4" s="4" t="s">
        <v>9</v>
      </c>
      <c r="C4" s="4" t="s">
        <v>10</v>
      </c>
      <c r="D4" s="4" t="s">
        <v>11</v>
      </c>
      <c r="E4" s="4" t="s">
        <v>12</v>
      </c>
      <c r="F4" s="4" t="s">
        <v>44</v>
      </c>
      <c r="G4" s="4" t="s">
        <v>45</v>
      </c>
    </row>
    <row r="5" spans="1:7" x14ac:dyDescent="0.25">
      <c r="A5" s="4" t="s">
        <v>13</v>
      </c>
      <c r="B5" s="9">
        <v>40452286</v>
      </c>
      <c r="C5" s="9">
        <v>50027355</v>
      </c>
      <c r="D5" s="9">
        <v>67349292</v>
      </c>
      <c r="E5" s="9">
        <v>59619353</v>
      </c>
      <c r="F5" s="11">
        <v>94977516</v>
      </c>
      <c r="G5" s="11">
        <v>89796801</v>
      </c>
    </row>
    <row r="6" spans="1:7" x14ac:dyDescent="0.25">
      <c r="A6" s="4" t="s">
        <v>14</v>
      </c>
      <c r="B6" s="9">
        <v>100000</v>
      </c>
      <c r="C6" s="9">
        <v>34000</v>
      </c>
      <c r="D6" s="9">
        <v>145230</v>
      </c>
      <c r="E6" s="9">
        <v>2179800</v>
      </c>
      <c r="F6" s="11">
        <v>4275500</v>
      </c>
      <c r="G6" s="11">
        <v>2272625</v>
      </c>
    </row>
    <row r="7" spans="1:7" x14ac:dyDescent="0.25">
      <c r="A7" s="4" t="s">
        <v>15</v>
      </c>
      <c r="B7" s="9">
        <v>1511000</v>
      </c>
      <c r="C7" s="9">
        <v>1399438</v>
      </c>
      <c r="D7" s="9">
        <v>3633991</v>
      </c>
      <c r="E7" s="9">
        <v>3162746</v>
      </c>
      <c r="F7" s="11">
        <v>3954298</v>
      </c>
      <c r="G7" s="11">
        <v>3197720</v>
      </c>
    </row>
    <row r="8" spans="1:7" x14ac:dyDescent="0.25">
      <c r="A8" s="4" t="s">
        <v>16</v>
      </c>
      <c r="B8" s="9">
        <v>5121346</v>
      </c>
      <c r="C8" s="9">
        <v>2833907</v>
      </c>
      <c r="D8" s="9">
        <v>6229207</v>
      </c>
      <c r="E8" s="9">
        <v>5658869</v>
      </c>
      <c r="F8" s="11">
        <v>12951033</v>
      </c>
      <c r="G8" s="11">
        <v>7958578</v>
      </c>
    </row>
    <row r="9" spans="1:7" x14ac:dyDescent="0.25">
      <c r="A9" s="4" t="s">
        <v>17</v>
      </c>
      <c r="B9" s="9">
        <v>12125000</v>
      </c>
      <c r="C9" s="9">
        <v>28572534</v>
      </c>
      <c r="D9" s="9">
        <v>29688423</v>
      </c>
      <c r="E9" s="9">
        <v>21898451</v>
      </c>
      <c r="F9" s="11">
        <v>31277077</v>
      </c>
      <c r="G9" s="11">
        <v>17651705</v>
      </c>
    </row>
    <row r="10" spans="1:7" x14ac:dyDescent="0.25">
      <c r="A10" s="4" t="s">
        <v>18</v>
      </c>
      <c r="B10" s="9">
        <v>3650000</v>
      </c>
      <c r="C10" s="9">
        <v>2435250</v>
      </c>
      <c r="D10" s="9">
        <v>4339200</v>
      </c>
      <c r="E10" s="9">
        <v>4980798</v>
      </c>
      <c r="F10" s="11">
        <v>5563750</v>
      </c>
      <c r="G10" s="11">
        <v>17435777</v>
      </c>
    </row>
    <row r="11" spans="1:7" x14ac:dyDescent="0.25">
      <c r="A11" s="4" t="s">
        <v>19</v>
      </c>
      <c r="B11" s="9">
        <v>11160400</v>
      </c>
      <c r="C11" s="9">
        <v>11195928</v>
      </c>
      <c r="D11" s="9">
        <v>15363600</v>
      </c>
      <c r="E11" s="9">
        <v>15332937</v>
      </c>
      <c r="F11" s="11">
        <v>20679650</v>
      </c>
      <c r="G11" s="11">
        <v>23935762</v>
      </c>
    </row>
    <row r="12" spans="1:7" x14ac:dyDescent="0.25">
      <c r="A12" s="4" t="s">
        <v>20</v>
      </c>
      <c r="B12" s="9">
        <v>3727417</v>
      </c>
      <c r="C12" s="9">
        <v>2317364</v>
      </c>
      <c r="D12" s="9">
        <v>4037657</v>
      </c>
      <c r="E12" s="9">
        <v>2586834</v>
      </c>
      <c r="F12" s="11">
        <v>7369400</v>
      </c>
      <c r="G12" s="11">
        <v>4876658</v>
      </c>
    </row>
    <row r="13" spans="1:7" x14ac:dyDescent="0.25">
      <c r="A13" s="4" t="s">
        <v>21</v>
      </c>
      <c r="B13" s="9">
        <v>470778</v>
      </c>
      <c r="C13" s="9">
        <v>341309</v>
      </c>
      <c r="D13" s="9">
        <v>1149862</v>
      </c>
      <c r="E13" s="9">
        <v>1025921</v>
      </c>
      <c r="F13" s="11">
        <v>2929285</v>
      </c>
      <c r="G13" s="11">
        <v>3725091</v>
      </c>
    </row>
    <row r="14" spans="1:7" x14ac:dyDescent="0.25">
      <c r="A14" s="4" t="s">
        <v>22</v>
      </c>
      <c r="B14" s="9">
        <v>0</v>
      </c>
      <c r="C14" s="9">
        <v>0</v>
      </c>
      <c r="D14" s="9">
        <v>0</v>
      </c>
      <c r="E14" s="9">
        <v>50000</v>
      </c>
      <c r="F14" s="11">
        <v>0</v>
      </c>
      <c r="G14" s="11">
        <v>60000</v>
      </c>
    </row>
    <row r="15" spans="1:7" x14ac:dyDescent="0.25">
      <c r="A15" s="4" t="s">
        <v>23</v>
      </c>
      <c r="B15" s="9">
        <v>0</v>
      </c>
      <c r="C15" s="9">
        <v>0</v>
      </c>
      <c r="D15" s="9">
        <v>250000</v>
      </c>
      <c r="E15" s="9">
        <v>0</v>
      </c>
      <c r="F15" s="11">
        <v>0</v>
      </c>
      <c r="G15" s="11">
        <v>0</v>
      </c>
    </row>
    <row r="16" spans="1:7" x14ac:dyDescent="0.25">
      <c r="A16" s="4" t="s">
        <v>24</v>
      </c>
      <c r="B16" s="9">
        <v>0</v>
      </c>
      <c r="C16" s="9">
        <v>0</v>
      </c>
      <c r="D16" s="9">
        <v>0</v>
      </c>
      <c r="E16" s="9">
        <v>45000</v>
      </c>
      <c r="F16" s="11">
        <v>0</v>
      </c>
      <c r="G16" s="11">
        <v>80000</v>
      </c>
    </row>
    <row r="17" spans="1:7" x14ac:dyDescent="0.25">
      <c r="A17" s="4" t="s">
        <v>25</v>
      </c>
      <c r="B17" s="9">
        <v>2586345</v>
      </c>
      <c r="C17" s="9">
        <v>897625</v>
      </c>
      <c r="D17" s="9">
        <v>1212476</v>
      </c>
      <c r="E17" s="9">
        <v>1711997</v>
      </c>
      <c r="F17" s="11">
        <v>4507123</v>
      </c>
      <c r="G17" s="11">
        <v>6136143</v>
      </c>
    </row>
    <row r="18" spans="1:7" x14ac:dyDescent="0.25">
      <c r="A18" s="4" t="s">
        <v>79</v>
      </c>
      <c r="B18" s="9">
        <v>0</v>
      </c>
      <c r="C18" s="9">
        <v>0</v>
      </c>
      <c r="D18" s="9">
        <v>375000</v>
      </c>
      <c r="E18" s="9">
        <v>815000</v>
      </c>
      <c r="F18" s="11">
        <v>643400</v>
      </c>
      <c r="G18" s="11">
        <v>116000</v>
      </c>
    </row>
    <row r="19" spans="1:7" x14ac:dyDescent="0.25">
      <c r="A19" s="4" t="s">
        <v>80</v>
      </c>
      <c r="B19" s="9">
        <v>0</v>
      </c>
      <c r="C19" s="9">
        <v>0</v>
      </c>
      <c r="D19" s="9">
        <v>635746</v>
      </c>
      <c r="E19" s="9">
        <v>0</v>
      </c>
      <c r="F19" s="11">
        <v>0</v>
      </c>
      <c r="G19" s="11">
        <v>0</v>
      </c>
    </row>
    <row r="20" spans="1:7" x14ac:dyDescent="0.25">
      <c r="A20" s="4" t="s">
        <v>26</v>
      </c>
      <c r="B20" s="9">
        <v>0</v>
      </c>
      <c r="C20" s="9">
        <v>0</v>
      </c>
      <c r="D20" s="9">
        <v>0</v>
      </c>
      <c r="E20" s="9">
        <v>31000</v>
      </c>
      <c r="F20" s="11">
        <v>0</v>
      </c>
      <c r="G20" s="11">
        <v>0</v>
      </c>
    </row>
    <row r="21" spans="1:7" x14ac:dyDescent="0.25">
      <c r="A21" s="4" t="s">
        <v>27</v>
      </c>
      <c r="B21" s="9">
        <v>0</v>
      </c>
      <c r="C21" s="9">
        <v>0</v>
      </c>
      <c r="D21" s="9">
        <v>288900</v>
      </c>
      <c r="E21" s="9">
        <v>140000</v>
      </c>
      <c r="F21" s="11">
        <v>640000</v>
      </c>
      <c r="G21" s="11">
        <v>540000</v>
      </c>
    </row>
    <row r="23" spans="1:7" x14ac:dyDescent="0.25">
      <c r="A23" t="s">
        <v>43</v>
      </c>
      <c r="B23" s="10" t="s">
        <v>29</v>
      </c>
    </row>
    <row r="24" spans="1:7" x14ac:dyDescent="0.25">
      <c r="A24" s="5" t="s">
        <v>30</v>
      </c>
      <c r="B24" t="s">
        <v>28</v>
      </c>
    </row>
  </sheetData>
  <hyperlinks>
    <hyperlink ref="B23" r:id="rId1" xr:uid="{7128EA17-05BB-4415-83CD-451E1F1E1E9F}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ACA5-56A8-420D-B2C7-8446537B3095}">
  <dimension ref="A1:J13"/>
  <sheetViews>
    <sheetView workbookViewId="0">
      <selection activeCell="A8" sqref="A8"/>
    </sheetView>
  </sheetViews>
  <sheetFormatPr baseColWidth="10" defaultRowHeight="15" x14ac:dyDescent="0.25"/>
  <cols>
    <col min="1" max="1" width="40.7109375" customWidth="1"/>
    <col min="2" max="5" width="13.5703125" customWidth="1"/>
    <col min="6" max="7" width="13.85546875" bestFit="1" customWidth="1"/>
    <col min="8" max="8" width="14.85546875" bestFit="1" customWidth="1"/>
    <col min="9" max="9" width="13.7109375" bestFit="1" customWidth="1"/>
  </cols>
  <sheetData>
    <row r="1" spans="1:10" ht="18.75" x14ac:dyDescent="0.3">
      <c r="A1" s="3" t="s">
        <v>31</v>
      </c>
    </row>
    <row r="3" spans="1:10" x14ac:dyDescent="0.25">
      <c r="B3" s="4" t="s">
        <v>13</v>
      </c>
    </row>
    <row r="4" spans="1:10" x14ac:dyDescent="0.25">
      <c r="B4" s="4" t="s">
        <v>9</v>
      </c>
      <c r="C4" s="4" t="s">
        <v>10</v>
      </c>
      <c r="D4" s="4" t="s">
        <v>11</v>
      </c>
      <c r="E4" s="4" t="s">
        <v>12</v>
      </c>
      <c r="F4" s="4" t="s">
        <v>44</v>
      </c>
      <c r="G4" s="4" t="s">
        <v>45</v>
      </c>
    </row>
    <row r="5" spans="1:10" x14ac:dyDescent="0.25">
      <c r="A5" s="4" t="s">
        <v>8</v>
      </c>
      <c r="B5" s="9">
        <v>40452286</v>
      </c>
      <c r="C5" s="9">
        <v>50027355</v>
      </c>
      <c r="D5" s="9">
        <v>67349292</v>
      </c>
      <c r="E5" s="9">
        <v>59619353</v>
      </c>
      <c r="F5" s="1">
        <v>94977516</v>
      </c>
      <c r="G5" s="1">
        <v>89796801</v>
      </c>
      <c r="H5" s="1"/>
      <c r="I5" s="23"/>
      <c r="J5" s="23"/>
    </row>
    <row r="6" spans="1:10" x14ac:dyDescent="0.25">
      <c r="A6" s="4" t="s">
        <v>32</v>
      </c>
      <c r="B6" s="9">
        <v>9024286</v>
      </c>
      <c r="C6" s="9">
        <v>5532418</v>
      </c>
      <c r="D6" s="9">
        <v>10870434</v>
      </c>
      <c r="E6" s="9">
        <v>6618003</v>
      </c>
      <c r="F6" s="1">
        <v>14022112</v>
      </c>
      <c r="G6" s="1">
        <v>12143221</v>
      </c>
    </row>
    <row r="7" spans="1:10" x14ac:dyDescent="0.25">
      <c r="A7" s="4" t="s">
        <v>33</v>
      </c>
      <c r="B7" s="9">
        <v>19540000</v>
      </c>
      <c r="C7" s="9">
        <v>29203706</v>
      </c>
      <c r="D7" s="9">
        <v>35876740</v>
      </c>
      <c r="E7" s="9">
        <v>23694445</v>
      </c>
      <c r="F7" s="1">
        <v>42791077</v>
      </c>
      <c r="G7" s="1">
        <v>18386082</v>
      </c>
    </row>
    <row r="8" spans="1:10" x14ac:dyDescent="0.25">
      <c r="A8" s="4" t="s">
        <v>34</v>
      </c>
      <c r="B8" s="9">
        <v>11468000</v>
      </c>
      <c r="C8" s="9">
        <v>11261397</v>
      </c>
      <c r="D8" s="9">
        <v>20177467</v>
      </c>
      <c r="E8" s="9">
        <v>17175102</v>
      </c>
      <c r="F8" s="1">
        <v>26801456</v>
      </c>
      <c r="G8" s="1">
        <v>25271542</v>
      </c>
    </row>
    <row r="9" spans="1:10" x14ac:dyDescent="0.25">
      <c r="A9" s="4" t="s">
        <v>35</v>
      </c>
      <c r="B9" s="9">
        <v>420000</v>
      </c>
      <c r="C9" s="9">
        <v>4029834</v>
      </c>
      <c r="D9" s="9">
        <v>424651</v>
      </c>
      <c r="E9" s="9">
        <v>12131803</v>
      </c>
      <c r="F9" s="1">
        <v>11362871</v>
      </c>
      <c r="G9" s="1">
        <v>33995956</v>
      </c>
    </row>
    <row r="12" spans="1:10" x14ac:dyDescent="0.25">
      <c r="A12" t="s">
        <v>43</v>
      </c>
      <c r="B12" s="10" t="s">
        <v>36</v>
      </c>
    </row>
    <row r="13" spans="1:10" x14ac:dyDescent="0.25">
      <c r="A13" s="5" t="s">
        <v>30</v>
      </c>
      <c r="B13" t="s">
        <v>28</v>
      </c>
    </row>
  </sheetData>
  <hyperlinks>
    <hyperlink ref="B12" r:id="rId1" xr:uid="{E745BC8E-E0AD-4DCB-951D-53BC1444E276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Bidrag 2025 per 1 september</vt:lpstr>
      <vt:lpstr>Bidrag 2013-2023 parti</vt:lpstr>
      <vt:lpstr>Bidrag 2013-2023 givertype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Risberg, Terje</dc:creator>
  <cp:lastModifiedBy>Risberg, Terje</cp:lastModifiedBy>
  <dcterms:created xsi:type="dcterms:W3CDTF">2021-09-02T08:39:08Z</dcterms:created>
  <dcterms:modified xsi:type="dcterms:W3CDTF">2025-09-03T09:03:11Z</dcterms:modified>
</cp:coreProperties>
</file>