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S:\Organisasjon\A200\S213\DATAFLYT\Rapporteringsmateriell\PORT\Linker\2021\"/>
    </mc:Choice>
  </mc:AlternateContent>
  <xr:revisionPtr revIDLastSave="0" documentId="13_ncr:1_{555E5A03-B9D9-42C3-8D56-BB58334E1DA9}" xr6:coauthVersionLast="36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Forside" sheetId="1" r:id="rId1"/>
    <sheet name="Oppstillingplan-koder R20" sheetId="2" r:id="rId2"/>
    <sheet name="Koder-oppstillingsplan R20" sheetId="3" r:id="rId3"/>
    <sheet name="Opptillingsplan-koder R50 " sheetId="4" r:id="rId4"/>
    <sheet name="Koder-oppstillingsplan R50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5" l="1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97" i="5"/>
  <c r="D98" i="5"/>
  <c r="D99" i="5"/>
  <c r="D135" i="5"/>
  <c r="D145" i="5"/>
  <c r="D146" i="5"/>
  <c r="D147" i="5"/>
  <c r="D162" i="5"/>
  <c r="D163" i="5"/>
  <c r="C145" i="3" l="1"/>
</calcChain>
</file>

<file path=xl/sharedStrings.xml><?xml version="1.0" encoding="utf-8"?>
<sst xmlns="http://schemas.openxmlformats.org/spreadsheetml/2006/main" count="2438" uniqueCount="807">
  <si>
    <t>Post i oppstillingsplanen</t>
  </si>
  <si>
    <t>Kode i rapport 20</t>
  </si>
  <si>
    <t>Merknader</t>
  </si>
  <si>
    <t xml:space="preserve">TEKNISK REGNSKAP </t>
  </si>
  <si>
    <t>1.  Premieinntekter</t>
  </si>
  <si>
    <t>Forfalte premier, brutto</t>
  </si>
  <si>
    <t>--</t>
  </si>
  <si>
    <t>- Avgitte gjenforsikringspremier</t>
  </si>
  <si>
    <t>Overføring av premiereserve og pensjonskapital mv. fra andre forsikringsforetak/pensjonsforetak</t>
  </si>
  <si>
    <t>Sum premieinntekter for egen regning</t>
  </si>
  <si>
    <t>2.  Netto inntekter fra investeringer i kollektivporteføljen</t>
  </si>
  <si>
    <t>Inntekter fra investeringer i datterforetak, tilknyttede foretak og felleskontrollerte foretak</t>
  </si>
  <si>
    <t xml:space="preserve">   110 140</t>
  </si>
  <si>
    <t>+ 110 091</t>
  </si>
  <si>
    <t>+ 135 136 10</t>
  </si>
  <si>
    <t>+ 135 136 20</t>
  </si>
  <si>
    <t>+ 135 136 70</t>
  </si>
  <si>
    <t>+ 135 136 90</t>
  </si>
  <si>
    <t xml:space="preserve">  xxxx8 + xxxx9</t>
  </si>
  <si>
    <t>xxxx8 + xxxx9</t>
  </si>
  <si>
    <t>Renteinntekt og utbytte mv. på finansielle eiendeler</t>
  </si>
  <si>
    <t xml:space="preserve">   110 121 10</t>
  </si>
  <si>
    <t>+ 110 121 13</t>
  </si>
  <si>
    <t>+ 110 140</t>
  </si>
  <si>
    <t>+ 135 136 90</t>
  </si>
  <si>
    <t>+ 135 189</t>
  </si>
  <si>
    <r>
      <t>¹</t>
    </r>
    <r>
      <rPr>
        <sz val="9"/>
        <color theme="1"/>
        <rFont val="Arial Narrow"/>
        <family val="2"/>
      </rPr>
      <t xml:space="preserve"> xxxx8 + xxxx9</t>
    </r>
  </si>
  <si>
    <t>+</t>
  </si>
  <si>
    <t>Netto driftsinntekt fra eiendom</t>
  </si>
  <si>
    <t xml:space="preserve">   255 000</t>
  </si>
  <si>
    <t>-  555 000</t>
  </si>
  <si>
    <t>Verdiendringer på investeringer</t>
  </si>
  <si>
    <t>+ 160 586</t>
  </si>
  <si>
    <t>+ 160 091</t>
  </si>
  <si>
    <t>Realisert gevinst og tap på investeringer</t>
  </si>
  <si>
    <t>+ 170 140</t>
  </si>
  <si>
    <t>+ 170 586</t>
  </si>
  <si>
    <t xml:space="preserve">+ 170 091 </t>
  </si>
  <si>
    <t>Sum netto inntekter fra investeringer i kollektivporteføljen</t>
  </si>
  <si>
    <t>3.  Netto inntekter fra investeringer i investeringsvalgporteføljen</t>
  </si>
  <si>
    <t>+ 110 088</t>
  </si>
  <si>
    <t>Sum netto investeringer i investeringsvalgporteføljen</t>
  </si>
  <si>
    <t>4.  Andre forsikringsrelaterte inntekter</t>
  </si>
  <si>
    <t xml:space="preserve">   110 121 10</t>
  </si>
  <si>
    <t xml:space="preserve">   110 094</t>
  </si>
  <si>
    <t xml:space="preserve">+ 160 094 10 </t>
  </si>
  <si>
    <t>+ 265 000</t>
  </si>
  <si>
    <t xml:space="preserve"> </t>
  </si>
  <si>
    <t>5.  Pensjoner mv.</t>
  </si>
  <si>
    <t>5.1 Utbetalte pensjoner mv.</t>
  </si>
  <si>
    <t>Brutto</t>
  </si>
  <si>
    <t xml:space="preserve">   405 010</t>
  </si>
  <si>
    <t>+ 406 xxx</t>
  </si>
  <si>
    <t xml:space="preserve">- Gjenforsikringsandel av utbetalte pensjoner </t>
  </si>
  <si>
    <t xml:space="preserve">   405 020</t>
  </si>
  <si>
    <t>Overføring av premiereserve, pensjonskapital mv. og tilleggs­avsetninger til andre forsikringsforetak/pensjonsforetak</t>
  </si>
  <si>
    <t>Sum pensjoner mv.</t>
  </si>
  <si>
    <t>6.  Resultatførte endringer i forsikringsforpliktelser – kontraktsfastsatte forpliktelser</t>
  </si>
  <si>
    <t>6.1 Endring i premiereserve mv.</t>
  </si>
  <si>
    <t xml:space="preserve">Endring i premiereserve mv., brutto </t>
  </si>
  <si>
    <t xml:space="preserve">   408 001 01</t>
  </si>
  <si>
    <t xml:space="preserve">   408 001 03</t>
  </si>
  <si>
    <t>- Endring i gjenforsikringsandel av premiereserve mv.</t>
  </si>
  <si>
    <t xml:space="preserve">   408 001 12</t>
  </si>
  <si>
    <t>Endring i tilleggsavsetninger</t>
  </si>
  <si>
    <t xml:space="preserve">   408 802 21</t>
  </si>
  <si>
    <t>+ 408 802 23</t>
  </si>
  <si>
    <t>+ 408 802 27</t>
  </si>
  <si>
    <t>Endring i kursreguleringsfond</t>
  </si>
  <si>
    <t xml:space="preserve">   408 803</t>
  </si>
  <si>
    <t xml:space="preserve">   408 806</t>
  </si>
  <si>
    <t>+ 408 807</t>
  </si>
  <si>
    <t>Overføring av tilleggsavsetninger fra andre forsikringsforetak/pensjonsforetak</t>
  </si>
  <si>
    <t xml:space="preserve">   408 802 22</t>
  </si>
  <si>
    <t>Sum resultatførte endringer i forsikringsforpliktelsene – kontraktsfastsatte forpliktelser</t>
  </si>
  <si>
    <t>7.  Resultatførte endringer i forsikringsforpliktelser – særskilt investeringsportefølje</t>
  </si>
  <si>
    <t xml:space="preserve">Endring i pensjonskapital mv. </t>
  </si>
  <si>
    <t xml:space="preserve">   408 001 01</t>
  </si>
  <si>
    <t>-</t>
  </si>
  <si>
    <t>Endring i gjenforsikringsandel av pensjonskapital mv.</t>
  </si>
  <si>
    <t xml:space="preserve">Endring i premiefond, innskuddsfond og fond for regulering av pensjoner mv. </t>
  </si>
  <si>
    <t>Endring i andre avsetninger</t>
  </si>
  <si>
    <t>Sum resultatførte endringer i forsikringsforpliktelser– særskilt investeringsportefølje</t>
  </si>
  <si>
    <t>8.  Midler tilordnet forsikringskontraktene – kontraktsfastsatte forpliktelser</t>
  </si>
  <si>
    <t>Overskudd på avkastningsresultatet</t>
  </si>
  <si>
    <t xml:space="preserve">   409 801 10</t>
  </si>
  <si>
    <t>+ 409 806 10</t>
  </si>
  <si>
    <t>+ 409 807 10</t>
  </si>
  <si>
    <t>Risikoresultat tilordnet forsikringskontraktene</t>
  </si>
  <si>
    <t xml:space="preserve">   409 801 20</t>
  </si>
  <si>
    <t>+ 409 806 20</t>
  </si>
  <si>
    <t xml:space="preserve">   409 807 20</t>
  </si>
  <si>
    <r>
      <t>9.  Forsikringsrelaterte driftskostnader</t>
    </r>
    <r>
      <rPr>
        <sz val="9"/>
        <color theme="1"/>
        <rFont val="Arial Narrow"/>
        <family val="2"/>
      </rPr>
      <t xml:space="preserve"> </t>
    </r>
  </si>
  <si>
    <t>Forvaltningskostnader</t>
  </si>
  <si>
    <t xml:space="preserve">   545 088 01</t>
  </si>
  <si>
    <t>+ 550 005 01</t>
  </si>
  <si>
    <t>+ 550 089 01</t>
  </si>
  <si>
    <t>+ 552 020 01</t>
  </si>
  <si>
    <t>+ 552 090 01</t>
  </si>
  <si>
    <t>+ 565 088 01</t>
  </si>
  <si>
    <t>Forsikringsrelaterte administrasjonskostnader</t>
  </si>
  <si>
    <t xml:space="preserve">   545 088 02</t>
  </si>
  <si>
    <t>+ 550 005 02</t>
  </si>
  <si>
    <t>+ 550 089 02</t>
  </si>
  <si>
    <t>+ 552 010 00</t>
  </si>
  <si>
    <t>+ 552 020 02</t>
  </si>
  <si>
    <t>+ 552 090 02</t>
  </si>
  <si>
    <t>+ 565 088 02</t>
  </si>
  <si>
    <t>Sum forsikringsrelaterte driftskostnader</t>
  </si>
  <si>
    <t>10.  Andre forsikringsrelaterte kostnader</t>
  </si>
  <si>
    <t xml:space="preserve"> - 160 094 20</t>
  </si>
  <si>
    <t>+ 410 094</t>
  </si>
  <si>
    <t>11.  Resultat av teknisk regnskap</t>
  </si>
  <si>
    <t>IKKE-TEKNISK REGNSKAP</t>
  </si>
  <si>
    <t>12. Netto inntekter fra investeringer i selskapsporteføljen</t>
  </si>
  <si>
    <t xml:space="preserve">   110 121 13</t>
  </si>
  <si>
    <t>+ 170 091</t>
  </si>
  <si>
    <t>Sum netto inntekter fra investeringer i selskapsporteføljen</t>
  </si>
  <si>
    <t>13.  Andre inntekter</t>
  </si>
  <si>
    <t xml:space="preserve">  </t>
  </si>
  <si>
    <t xml:space="preserve">   365 000</t>
  </si>
  <si>
    <t>14.  Forvaltningskostnader og andre kostnader knyttet til selskapsporteføljen</t>
  </si>
  <si>
    <t xml:space="preserve">Andre kostnader </t>
  </si>
  <si>
    <t>+ 665 000</t>
  </si>
  <si>
    <t>15.  Resultat av ikke-teknisk regnskap</t>
  </si>
  <si>
    <t>16.  Resultat før skattekostnader</t>
  </si>
  <si>
    <t>17.  Skattekostnader</t>
  </si>
  <si>
    <t xml:space="preserve">   805 005</t>
  </si>
  <si>
    <t>+ 805 092</t>
  </si>
  <si>
    <t>Verdireguleringer – eiendom, anlegg og utstyr</t>
  </si>
  <si>
    <t>Justering av forsikringsforpliktelsene</t>
  </si>
  <si>
    <t>20.  Totalresultat</t>
  </si>
  <si>
    <t xml:space="preserve">105 010 </t>
  </si>
  <si>
    <t>3.2</t>
  </si>
  <si>
    <t>Inkl. utbytte på aksjer og andeler i eiendomsselskaper/-fond som ikke er konsern, tilknyttede eller felleskontrollerte foretak</t>
  </si>
  <si>
    <t>1.1</t>
  </si>
  <si>
    <t>1.2</t>
  </si>
  <si>
    <t>1.3</t>
  </si>
  <si>
    <t>2.1</t>
  </si>
  <si>
    <t>2.2</t>
  </si>
  <si>
    <t>2.3</t>
  </si>
  <si>
    <t>2.4</t>
  </si>
  <si>
    <t>2.5</t>
  </si>
  <si>
    <t>3.1</t>
  </si>
  <si>
    <t>3.3</t>
  </si>
  <si>
    <t>3.4</t>
  </si>
  <si>
    <t>3.5</t>
  </si>
  <si>
    <t>5.1.1</t>
  </si>
  <si>
    <t>5.1.2</t>
  </si>
  <si>
    <t>5.2</t>
  </si>
  <si>
    <t>6.1.1</t>
  </si>
  <si>
    <t>6.1.2</t>
  </si>
  <si>
    <t>6.2</t>
  </si>
  <si>
    <t>6.3</t>
  </si>
  <si>
    <t>6.4</t>
  </si>
  <si>
    <t>6.5</t>
  </si>
  <si>
    <t>7.1</t>
  </si>
  <si>
    <t>7.2</t>
  </si>
  <si>
    <t>7.3</t>
  </si>
  <si>
    <t>7.4</t>
  </si>
  <si>
    <t>7.5</t>
  </si>
  <si>
    <t>8.1</t>
  </si>
  <si>
    <t>8.2</t>
  </si>
  <si>
    <t>9.1</t>
  </si>
  <si>
    <t>9.2</t>
  </si>
  <si>
    <t>12.1</t>
  </si>
  <si>
    <t>12.2</t>
  </si>
  <si>
    <t>12.3</t>
  </si>
  <si>
    <t>12.4</t>
  </si>
  <si>
    <t>14.1</t>
  </si>
  <si>
    <t>14.2</t>
  </si>
  <si>
    <t>19.1</t>
  </si>
  <si>
    <t>19.2</t>
  </si>
  <si>
    <t>100,200</t>
  </si>
  <si>
    <t xml:space="preserve">   160 088</t>
  </si>
  <si>
    <t xml:space="preserve">   160 255</t>
  </si>
  <si>
    <t xml:space="preserve">   160 140</t>
  </si>
  <si>
    <t>-  410 091</t>
  </si>
  <si>
    <t>-  410 088</t>
  </si>
  <si>
    <t xml:space="preserve">   170 088</t>
  </si>
  <si>
    <t xml:space="preserve">   407 000</t>
  </si>
  <si>
    <t xml:space="preserve">   565 089</t>
  </si>
  <si>
    <t xml:space="preserve">   110 091</t>
  </si>
  <si>
    <t>-  410 088</t>
  </si>
  <si>
    <t xml:space="preserve">   410 800</t>
  </si>
  <si>
    <t xml:space="preserve">   805 011</t>
  </si>
  <si>
    <t xml:space="preserve">   110 088</t>
  </si>
  <si>
    <t>Inntekts-/kostnadsart</t>
  </si>
  <si>
    <t>Objekt/post</t>
  </si>
  <si>
    <t>Underobjekt/</t>
  </si>
  <si>
    <t>-post</t>
  </si>
  <si>
    <t>INNTEKTER</t>
  </si>
  <si>
    <t>105 010 10</t>
  </si>
  <si>
    <t>Premier f.e.r.</t>
  </si>
  <si>
    <t>105 010 30</t>
  </si>
  <si>
    <t>Øvrig premie</t>
  </si>
  <si>
    <t>105 020 00</t>
  </si>
  <si>
    <t>Avgitte gjenforsikringspremier</t>
  </si>
  <si>
    <t>107 000 00</t>
  </si>
  <si>
    <r>
      <t>Overføring av premiereserve</t>
    </r>
    <r>
      <rPr>
        <sz val="9"/>
        <color rgb="FFFF0000"/>
        <rFont val="Arial Narrow"/>
        <family val="2"/>
      </rPr>
      <t xml:space="preserve"> </t>
    </r>
    <r>
      <rPr>
        <sz val="9"/>
        <color theme="1"/>
        <rFont val="Arial Narrow"/>
        <family val="2"/>
      </rPr>
      <t>og</t>
    </r>
    <r>
      <rPr>
        <sz val="9"/>
        <color rgb="FFFF0000"/>
        <rFont val="Arial Narrow"/>
        <family val="2"/>
      </rPr>
      <t xml:space="preserve"> </t>
    </r>
    <r>
      <rPr>
        <sz val="9"/>
        <color theme="1"/>
        <rFont val="Arial Narrow"/>
        <family val="2"/>
      </rPr>
      <t>pensjonskapital mv. fra andre</t>
    </r>
  </si>
  <si>
    <t>110 121 10</t>
  </si>
  <si>
    <t>Renteinntekter mv.</t>
  </si>
  <si>
    <t>Bankinnskudd</t>
  </si>
  <si>
    <t>Driftskonti</t>
  </si>
  <si>
    <t>110 121 13</t>
  </si>
  <si>
    <t>Plasseringskonti</t>
  </si>
  <si>
    <t>110 140 00</t>
  </si>
  <si>
    <r>
      <t>¹</t>
    </r>
    <r>
      <rPr>
        <sz val="9"/>
        <color theme="1"/>
        <rFont val="Arial Narrow"/>
        <family val="2"/>
      </rPr>
      <t xml:space="preserve"> </t>
    </r>
    <r>
      <rPr>
        <sz val="9"/>
        <color rgb="FF000000"/>
        <rFont val="Arial Narrow"/>
        <family val="2"/>
      </rPr>
      <t>xxxx8 + xxxx9</t>
    </r>
  </si>
  <si>
    <t>110 088 00</t>
  </si>
  <si>
    <t>Finansielle derivater</t>
  </si>
  <si>
    <r>
      <t>110 091</t>
    </r>
    <r>
      <rPr>
        <sz val="9"/>
        <color rgb="FF000000"/>
        <rFont val="Arial Narrow"/>
        <family val="2"/>
      </rPr>
      <t xml:space="preserve"> 00</t>
    </r>
  </si>
  <si>
    <t>Andre finansielle eiendeler</t>
  </si>
  <si>
    <r>
      <t>110 </t>
    </r>
    <r>
      <rPr>
        <sz val="9"/>
        <color theme="1"/>
        <rFont val="Arial Narrow"/>
        <family val="2"/>
      </rPr>
      <t>094 0</t>
    </r>
    <r>
      <rPr>
        <sz val="9"/>
        <color rgb="FF000000"/>
        <rFont val="Arial Narrow"/>
        <family val="2"/>
      </rPr>
      <t>0</t>
    </r>
  </si>
  <si>
    <t>Forsikringsrelaterte renteinntekter</t>
  </si>
  <si>
    <t>135 136 10</t>
  </si>
  <si>
    <t>135 136 20</t>
  </si>
  <si>
    <t>eiendomsselskaper</t>
  </si>
  <si>
    <t>135 136 70</t>
  </si>
  <si>
    <t>-- (xxxx8 + xxxx9)</t>
  </si>
  <si>
    <t>Resultatandel, egenkapitalmet.</t>
  </si>
  <si>
    <t>135 136 90</t>
  </si>
  <si>
    <t>Utbytte og konsernbidrag ellers</t>
  </si>
  <si>
    <t>135 189 00</t>
  </si>
  <si>
    <t>Andre verdipapirer</t>
  </si>
  <si>
    <t>160 136 10</t>
  </si>
  <si>
    <t>Netto verdiendringer</t>
  </si>
  <si>
    <t>160 136 20</t>
  </si>
  <si>
    <t>160 136 90</t>
  </si>
  <si>
    <t>Øvrige verdiendringer</t>
  </si>
  <si>
    <t>160 140 00</t>
  </si>
  <si>
    <t>160 255 00</t>
  </si>
  <si>
    <t>Utlån</t>
  </si>
  <si>
    <t>160 586 00</t>
  </si>
  <si>
    <t>Bygninger og annen fast eiendom</t>
  </si>
  <si>
    <t>160 088 00</t>
  </si>
  <si>
    <t>160 091 00</t>
  </si>
  <si>
    <t xml:space="preserve">Andre finansielle eiendeler/gjeld </t>
  </si>
  <si>
    <t>160 094 10</t>
  </si>
  <si>
    <t xml:space="preserve">Forsikringsrelaterte verdiendringer </t>
  </si>
  <si>
    <t>Positive verdiendringer</t>
  </si>
  <si>
    <t>160 094 20</t>
  </si>
  <si>
    <t>Negative verdiendringer</t>
  </si>
  <si>
    <t>170 136 10</t>
  </si>
  <si>
    <t>Aksjer, andeler og egenkapitalbevis</t>
  </si>
  <si>
    <t>170 136 20</t>
  </si>
  <si>
    <t>170 136 90</t>
  </si>
  <si>
    <t>Øvrig realisert gevinst/tap</t>
  </si>
  <si>
    <t>170 140 00</t>
  </si>
  <si>
    <t>170 586 00</t>
  </si>
  <si>
    <t>170 088 00</t>
  </si>
  <si>
    <r>
      <t>170 </t>
    </r>
    <r>
      <rPr>
        <sz val="9"/>
        <color theme="1"/>
        <rFont val="Arial Narrow"/>
        <family val="2"/>
      </rPr>
      <t>091 0</t>
    </r>
    <r>
      <rPr>
        <sz val="9"/>
        <color rgb="FF000000"/>
        <rFont val="Arial Narrow"/>
        <family val="2"/>
      </rPr>
      <t>0</t>
    </r>
  </si>
  <si>
    <t>Andre eiendeler/gjeld</t>
  </si>
  <si>
    <t>255 000 00</t>
  </si>
  <si>
    <t xml:space="preserve">Driftsinntekter faste </t>
  </si>
  <si>
    <t>eiendommer</t>
  </si>
  <si>
    <t>265 000 00</t>
  </si>
  <si>
    <t>Øvrige forsikringsrelaterte inntekter</t>
  </si>
  <si>
    <t>365 000 00</t>
  </si>
  <si>
    <t>Andre inntekter i ikke teknisk regnskap</t>
  </si>
  <si>
    <t>KOSTNADER</t>
  </si>
  <si>
    <t xml:space="preserve">405 010 10 </t>
  </si>
  <si>
    <t>Alderspensjoner</t>
  </si>
  <si>
    <t>405 010 20</t>
  </si>
  <si>
    <t>Pensjoner og erstatninger</t>
  </si>
  <si>
    <t>Uførepensjoner</t>
  </si>
  <si>
    <t>405 010 30</t>
  </si>
  <si>
    <t>Ektefellepensjoner</t>
  </si>
  <si>
    <t>405 010 40</t>
  </si>
  <si>
    <t>Barnepensjoner</t>
  </si>
  <si>
    <t>405 010 60</t>
  </si>
  <si>
    <t>Premiefritak ved uførhet</t>
  </si>
  <si>
    <t>405 010 70</t>
  </si>
  <si>
    <t>Gruppeliv</t>
  </si>
  <si>
    <t>405 020 00</t>
  </si>
  <si>
    <t>Gjenforsikringsandel</t>
  </si>
  <si>
    <r>
      <t>406</t>
    </r>
    <r>
      <rPr>
        <sz val="11"/>
        <color theme="1"/>
        <rFont val="Arial Narrow"/>
        <family val="2"/>
      </rPr>
      <t> </t>
    </r>
    <r>
      <rPr>
        <sz val="9"/>
        <color theme="1"/>
        <rFont val="Arial Narrow"/>
        <family val="2"/>
      </rPr>
      <t>010 00</t>
    </r>
  </si>
  <si>
    <t xml:space="preserve">Refusjoner </t>
  </si>
  <si>
    <t>Mottatte</t>
  </si>
  <si>
    <t>406 020 00</t>
  </si>
  <si>
    <t>Avgitte</t>
  </si>
  <si>
    <t>407 000 00</t>
  </si>
  <si>
    <r>
      <t>Overføring av premiereserve og</t>
    </r>
    <r>
      <rPr>
        <sz val="9"/>
        <color rgb="FFFF0000"/>
        <rFont val="Arial Narrow"/>
        <family val="2"/>
      </rPr>
      <t xml:space="preserve"> </t>
    </r>
    <r>
      <rPr>
        <sz val="9"/>
        <color theme="1"/>
        <rFont val="Arial Narrow"/>
        <family val="2"/>
      </rPr>
      <t>pensjonskapital mv. til andre</t>
    </r>
  </si>
  <si>
    <t>408 001 01</t>
  </si>
  <si>
    <t>Garanterte renter</t>
  </si>
  <si>
    <t>408 001 03</t>
  </si>
  <si>
    <t xml:space="preserve">Premiereserve, pensjonskapital mv. </t>
  </si>
  <si>
    <t>Øvrig brutto premiereserve, pensjonskapital mv.</t>
  </si>
  <si>
    <r>
      <t>408 </t>
    </r>
    <r>
      <rPr>
        <sz val="9"/>
        <color theme="1"/>
        <rFont val="Arial Narrow"/>
        <family val="2"/>
      </rPr>
      <t>00</t>
    </r>
    <r>
      <rPr>
        <sz val="9"/>
        <color rgb="FF000000"/>
        <rFont val="Arial Narrow"/>
        <family val="2"/>
      </rPr>
      <t>1 12</t>
    </r>
  </si>
  <si>
    <t xml:space="preserve">Resultatførte endringer i forsikringsforpliktelser </t>
  </si>
  <si>
    <t>408 802 21</t>
  </si>
  <si>
    <t>Årets tilleggsavsetninger</t>
  </si>
  <si>
    <t>Tilleggsavsetninger</t>
  </si>
  <si>
    <t>408 802 22</t>
  </si>
  <si>
    <t>Overføring av tilleggsavsetninger og kursreserve fra andre</t>
  </si>
  <si>
    <t>408 802 23</t>
  </si>
  <si>
    <t>408 802 27</t>
  </si>
  <si>
    <t>Overføring fra tilleggsavsetninger til dekning av renteunderskudd</t>
  </si>
  <si>
    <t>408 803 00</t>
  </si>
  <si>
    <t>Kursreguleringsfond</t>
  </si>
  <si>
    <t>408 806 41</t>
  </si>
  <si>
    <t>Premiefond/innskuddsfond</t>
  </si>
  <si>
    <t>408 806 42</t>
  </si>
  <si>
    <r>
      <t>Overføring til premiefond og innskuddsfond av frigjort premieres. og pensjonskapital mv. ved fratreden og inntrådt</t>
    </r>
    <r>
      <rPr>
        <sz val="9"/>
        <color rgb="FF000000"/>
        <rFont val="Arial Narrow"/>
        <family val="2"/>
      </rPr>
      <t xml:space="preserve"> forsikringstilfelle</t>
    </r>
  </si>
  <si>
    <r>
      <t>408 </t>
    </r>
    <r>
      <rPr>
        <sz val="9"/>
        <color theme="1"/>
        <rFont val="Arial Narrow"/>
        <family val="2"/>
      </rPr>
      <t>80</t>
    </r>
    <r>
      <rPr>
        <sz val="9"/>
        <color rgb="FF000000"/>
        <rFont val="Arial Narrow"/>
        <family val="2"/>
      </rPr>
      <t>7 00</t>
    </r>
  </si>
  <si>
    <t>Fond for regulering av pensjoner mv.</t>
  </si>
  <si>
    <t>409 801 10</t>
  </si>
  <si>
    <t>Brutto premiereserve</t>
  </si>
  <si>
    <t>Overskudd på av­kastningsres.</t>
  </si>
  <si>
    <t>409 801 20</t>
  </si>
  <si>
    <t>Fra risikoresultat</t>
  </si>
  <si>
    <t>409 806 10</t>
  </si>
  <si>
    <t>409 806 20</t>
  </si>
  <si>
    <t>409 807 10</t>
  </si>
  <si>
    <t>Overskudd på avkastningsres.</t>
  </si>
  <si>
    <t>409 807 20</t>
  </si>
  <si>
    <t>410 800 00</t>
  </si>
  <si>
    <t>Rentekostnader</t>
  </si>
  <si>
    <t>Ansvarlig lånekapital</t>
  </si>
  <si>
    <t>410 088 00</t>
  </si>
  <si>
    <t>Andre finansielle eiendeler/gjeld</t>
  </si>
  <si>
    <t>410 091 00</t>
  </si>
  <si>
    <r>
      <t>410</t>
    </r>
    <r>
      <rPr>
        <sz val="9"/>
        <color theme="1"/>
        <rFont val="Arial Narrow"/>
        <family val="2"/>
      </rPr>
      <t> 094</t>
    </r>
    <r>
      <rPr>
        <sz val="9"/>
        <color rgb="FF000000"/>
        <rFont val="Arial Narrow"/>
        <family val="2"/>
      </rPr>
      <t xml:space="preserve"> 00</t>
    </r>
  </si>
  <si>
    <t>Forsikringsrelaterte rentekostnader</t>
  </si>
  <si>
    <r>
      <t>545 0</t>
    </r>
    <r>
      <rPr>
        <sz val="9"/>
        <color theme="1"/>
        <rFont val="Arial Narrow"/>
        <family val="2"/>
      </rPr>
      <t xml:space="preserve">88 </t>
    </r>
    <r>
      <rPr>
        <sz val="9"/>
        <color rgb="FF000000"/>
        <rFont val="Arial Narrow"/>
        <family val="2"/>
      </rPr>
      <t xml:space="preserve">01 </t>
    </r>
  </si>
  <si>
    <t xml:space="preserve">Provisjoner mv. </t>
  </si>
  <si>
    <t>545 088 02</t>
  </si>
  <si>
    <t>Forsikringsrelaterte adm. kostnader</t>
  </si>
  <si>
    <t>550 005 01</t>
  </si>
  <si>
    <t>Lønnskostnader</t>
  </si>
  <si>
    <t>Lønn og feriepenger til ansatte</t>
  </si>
  <si>
    <t>550 005 02</t>
  </si>
  <si>
    <t>550 089 01</t>
  </si>
  <si>
    <t>Øvrige lønnskostnader</t>
  </si>
  <si>
    <t>550 089 02</t>
  </si>
  <si>
    <t>552 010 00</t>
  </si>
  <si>
    <t>Honorar til aktuar</t>
  </si>
  <si>
    <t>552 020 01</t>
  </si>
  <si>
    <t>Honorarer</t>
  </si>
  <si>
    <t>Honorar til revisor</t>
  </si>
  <si>
    <t>552 020 02</t>
  </si>
  <si>
    <t>552 090 01</t>
  </si>
  <si>
    <t>Andre honorarer til ordinær drift</t>
  </si>
  <si>
    <t>552 090 02</t>
  </si>
  <si>
    <t>555 000 00</t>
  </si>
  <si>
    <t xml:space="preserve">Driftskostnader faste </t>
  </si>
  <si>
    <t>eiendommer, inkl avskrivning</t>
  </si>
  <si>
    <t>565 088 01</t>
  </si>
  <si>
    <t>Andre ordinære driftskostnader</t>
  </si>
  <si>
    <t>565 088 02</t>
  </si>
  <si>
    <t>565 089 00</t>
  </si>
  <si>
    <t>Andre forsikringsrelaterte kostnader</t>
  </si>
  <si>
    <t>665 000 00</t>
  </si>
  <si>
    <t>Andre kostnader i ikke-teknisk regnskap</t>
  </si>
  <si>
    <t>805 005 00</t>
  </si>
  <si>
    <t>Skattekostnader</t>
  </si>
  <si>
    <t>Periodeskatt</t>
  </si>
  <si>
    <t>805 011 00</t>
  </si>
  <si>
    <t>For lite/mye avsatt skatt tidligere år (kan være negativ)</t>
  </si>
  <si>
    <t>805 092 60</t>
  </si>
  <si>
    <t>Øvrig endring i forpliktelse ved utsatt skatt</t>
  </si>
  <si>
    <t>999 000 00</t>
  </si>
  <si>
    <t xml:space="preserve">Totalresultat </t>
  </si>
  <si>
    <t>Betalt vederlag for administrasjon, forvaltning og rentegaranti</t>
  </si>
  <si>
    <t>Utbetalte pensjoner og erstatninger, brutto</t>
  </si>
  <si>
    <t>Verdiendringer, aksjer og andeler i eiendomsselskaper/-fond</t>
  </si>
  <si>
    <t>Verdiendringer, obligasjons- og pengemarkedsfond</t>
  </si>
  <si>
    <t>Renter av andeler i obligasjons- og pengemarkedsfond</t>
  </si>
  <si>
    <t>Utbytte og andel av over-/underskudd, samt renter på obligasjons- og pengemarkedsfond</t>
  </si>
  <si>
    <t>Utbytte og konsernbidrag, eiendomsselskaper</t>
  </si>
  <si>
    <t>12.5</t>
  </si>
  <si>
    <t>Aksjer, andeler og egenkapitalbevis inkl. andeler i obligasjons-/pengemarkedsfond</t>
  </si>
  <si>
    <t>Realisert gevinst/tap på obligasjons-/pengemarkedsfond</t>
  </si>
  <si>
    <t>Realisert gevinst/tap på aksjer og andeler i eiendomsselskaper/-fond</t>
  </si>
  <si>
    <t>Netto realisert gevinst/tap</t>
  </si>
  <si>
    <t>Midler tilordnet forsikringskontraktene (pensjonsordningene)</t>
  </si>
  <si>
    <t>16.2</t>
  </si>
  <si>
    <t>Portefølje­kode</t>
  </si>
  <si>
    <t>Kode i rapport 50</t>
  </si>
  <si>
    <t>Objekts­kode</t>
  </si>
  <si>
    <t xml:space="preserve">EIENDELER  </t>
  </si>
  <si>
    <t>Eiendeler i selskapsporteføljen</t>
  </si>
  <si>
    <t>1.  Immaterielle eiendeler</t>
  </si>
  <si>
    <t xml:space="preserve">   485 90</t>
  </si>
  <si>
    <t>2.  Investeringer</t>
  </si>
  <si>
    <t>2.1 Bygninger og andre faste eiendommer</t>
  </si>
  <si>
    <t>Investeringseiendommer</t>
  </si>
  <si>
    <t xml:space="preserve">   586 00</t>
  </si>
  <si>
    <t>Ekskl. aksjer og andeler i eiendomsselskaper og –fond</t>
  </si>
  <si>
    <t>Eierbenyttet eiendom</t>
  </si>
  <si>
    <t>2.2 Datterforetak, tilknyttede foretak og felleskontrollerte foretak</t>
  </si>
  <si>
    <t>Aksjer og andeler i datterforetak, tilknyttede foretak og felleskontrollerte foretak</t>
  </si>
  <si>
    <t xml:space="preserve">   136 21</t>
  </si>
  <si>
    <t xml:space="preserve">+ 136 22 </t>
  </si>
  <si>
    <t>+ 136 31</t>
  </si>
  <si>
    <t>+ 136 32</t>
  </si>
  <si>
    <t>+ 136 33</t>
  </si>
  <si>
    <t>+ 136 34</t>
  </si>
  <si>
    <t>+ 136 90</t>
  </si>
  <si>
    <t xml:space="preserve">Fordringer på og verdipapirer utstedt av datterforetak, tilknyttede foretak og felleskontrollerte foretak </t>
  </si>
  <si>
    <t>+ 140 00</t>
  </si>
  <si>
    <t>+ 189 90</t>
  </si>
  <si>
    <t>+ 255 xx</t>
  </si>
  <si>
    <t xml:space="preserve"> xxxx8 + xxxx9</t>
  </si>
  <si>
    <t xml:space="preserve">Inkl. opptjente, ikke forfalte renter og mottatte, ikke opptjente renter  </t>
  </si>
  <si>
    <t>2.3 Finansielle eiendeler som måles til amortisert kost</t>
  </si>
  <si>
    <t>Investeringer som holdes til forfall</t>
  </si>
  <si>
    <t xml:space="preserve">   140 00 </t>
  </si>
  <si>
    <t xml:space="preserve">Inkl. opptjente, ikke forfalte renter  </t>
  </si>
  <si>
    <t>Utlån og fordringer</t>
  </si>
  <si>
    <t xml:space="preserve">   121 00 13</t>
  </si>
  <si>
    <t xml:space="preserve">+ 140 00 </t>
  </si>
  <si>
    <t xml:space="preserve">Inkl. opptjente, ikke forfalte renter og mottatte, ikke opptjente renter.  </t>
  </si>
  <si>
    <t>2.4 Finansielle eiendeler som måles til virkelig verdi</t>
  </si>
  <si>
    <t>Aksjer og andeler (inkl. aksjer og andeler målt til kost)</t>
  </si>
  <si>
    <t>+ 136 82</t>
  </si>
  <si>
    <t>+ 136 88</t>
  </si>
  <si>
    <t>+ 136 89</t>
  </si>
  <si>
    <t xml:space="preserve">   136 84</t>
  </si>
  <si>
    <t>+ 136 86</t>
  </si>
  <si>
    <t>Inkl. opptjente, ikke forfalte renter.  Inkl. andeler i obligasjons- og pengemarkedsfond.</t>
  </si>
  <si>
    <t xml:space="preserve">   188 00</t>
  </si>
  <si>
    <t xml:space="preserve">   189 90</t>
  </si>
  <si>
    <t>Sum investeringer</t>
  </si>
  <si>
    <t>3.  Fordringer</t>
  </si>
  <si>
    <t>Fordringer knyttet til premieinntekter</t>
  </si>
  <si>
    <t xml:space="preserve">   375 30</t>
  </si>
  <si>
    <t>Andre fordringer</t>
  </si>
  <si>
    <t xml:space="preserve">   375 90</t>
  </si>
  <si>
    <t>Sum fordringer</t>
  </si>
  <si>
    <t>4.  Andre eiendeler</t>
  </si>
  <si>
    <t>Anlegg og utstyr</t>
  </si>
  <si>
    <t xml:space="preserve">   587 00</t>
  </si>
  <si>
    <t>Kasse, bank</t>
  </si>
  <si>
    <t xml:space="preserve">   115 00</t>
  </si>
  <si>
    <t>+121 00 10</t>
  </si>
  <si>
    <t>Eiendeler ved skatt</t>
  </si>
  <si>
    <t xml:space="preserve">   384 00</t>
  </si>
  <si>
    <t>Andre eiendeler betegnet etter sin art</t>
  </si>
  <si>
    <t xml:space="preserve">   389 90</t>
  </si>
  <si>
    <t>Sum andre eiendeler</t>
  </si>
  <si>
    <t xml:space="preserve">   362 70</t>
  </si>
  <si>
    <t>5.  Forskuddsbetalte kostnader og opptjente ikke mottatte inntekter</t>
  </si>
  <si>
    <t xml:space="preserve">   362 90 </t>
  </si>
  <si>
    <t>+ 363 90</t>
  </si>
  <si>
    <t>Sum eiendeler i selskapsporteføljen</t>
  </si>
  <si>
    <t>Eiendeler i kundeporteføljene</t>
  </si>
  <si>
    <t>6.  Investeringer i kollektivporteføljen</t>
  </si>
  <si>
    <t>6.1 Bygninger og andre faste eiendommer</t>
  </si>
  <si>
    <t>Ekskl. aksjer og andeler i eiendomsselskaper og -fond</t>
  </si>
  <si>
    <t>6.2 Datterforetak, tilknyttede foretak og felleskontrollerte foretak</t>
  </si>
  <si>
    <t>6.3 Finansielle eiendeler som måles til amortisert kost</t>
  </si>
  <si>
    <t>+ 375 30</t>
  </si>
  <si>
    <t>6.4 Finansielle eiendeler som måles til virkelig verdi</t>
  </si>
  <si>
    <r>
      <t>¹</t>
    </r>
    <r>
      <rPr>
        <sz val="9"/>
        <color theme="1"/>
        <rFont val="Arial Narrow"/>
        <family val="2"/>
      </rPr>
      <t xml:space="preserve"> xxxx8 + xxxx9 </t>
    </r>
  </si>
  <si>
    <t>+ 375 90</t>
  </si>
  <si>
    <t xml:space="preserve">   121 00 10</t>
  </si>
  <si>
    <t>Sum investeringer i kollektivporteføljen</t>
  </si>
  <si>
    <r>
      <t>7.</t>
    </r>
    <r>
      <rPr>
        <b/>
        <i/>
        <sz val="9"/>
        <color rgb="FF000000"/>
        <rFont val="Arial Narrow"/>
        <family val="2"/>
      </rPr>
      <t xml:space="preserve">   </t>
    </r>
    <r>
      <rPr>
        <b/>
        <sz val="9"/>
        <color rgb="FF000000"/>
        <rFont val="Arial Narrow"/>
        <family val="2"/>
      </rPr>
      <t>Gjenforsikringsandel av forsikrings­forpliktelser i kollektivporteføljen</t>
    </r>
  </si>
  <si>
    <t>308 00</t>
  </si>
  <si>
    <t>8.  Investeringer i investeringsvalgporteføljen</t>
  </si>
  <si>
    <t>8.1 Bygninger og andre faste eiendommer</t>
  </si>
  <si>
    <t xml:space="preserve">   586 00 </t>
  </si>
  <si>
    <t>8.2 Datterforetak, tilknyttede foretak og felleskontrollerte foretak</t>
  </si>
  <si>
    <t>8.3 Finansielle eiendeler som måles til amortisert kost</t>
  </si>
  <si>
    <t>8.4 Finansielle eiendeler som måles til virkelig verdi</t>
  </si>
  <si>
    <t xml:space="preserve"> +375 90</t>
  </si>
  <si>
    <t>Sum investeringer i investeringsvalgporteføljen</t>
  </si>
  <si>
    <t>Sum eiendeler i kundeporteføljene</t>
  </si>
  <si>
    <t>SUM EIENDELER</t>
  </si>
  <si>
    <t>EGENKAPITAL OG FORPLIKTELSER</t>
  </si>
  <si>
    <t>10.  Innskutt egenkapital</t>
  </si>
  <si>
    <t>992 12</t>
  </si>
  <si>
    <t>992 32</t>
  </si>
  <si>
    <t>993 10</t>
  </si>
  <si>
    <t>993 30</t>
  </si>
  <si>
    <t>11.  Opptjent egenkapital</t>
  </si>
  <si>
    <t>Risikoutjevningsfond</t>
  </si>
  <si>
    <t xml:space="preserve">   996 30</t>
  </si>
  <si>
    <t>Annen opptjent egenkapital</t>
  </si>
  <si>
    <t xml:space="preserve">   998 90</t>
  </si>
  <si>
    <t>Sum opptjent egenkapital</t>
  </si>
  <si>
    <t>12.  Ansvarlig lånekapital mv.</t>
  </si>
  <si>
    <t>Evigvarende ansvarlig lånekapital</t>
  </si>
  <si>
    <t xml:space="preserve">   855 12</t>
  </si>
  <si>
    <t>Ordinær ansvarlig lånekapital</t>
  </si>
  <si>
    <t xml:space="preserve">   855 22</t>
  </si>
  <si>
    <t>Sum ansvarlig lånekapital mv.</t>
  </si>
  <si>
    <t>13.  Forsikringsforpliktelser – kontraktsfastsatte forpliktelser</t>
  </si>
  <si>
    <t>Premiereserve mv.</t>
  </si>
  <si>
    <t xml:space="preserve">   801 00</t>
  </si>
  <si>
    <t xml:space="preserve">   802 00</t>
  </si>
  <si>
    <t xml:space="preserve">   803 00</t>
  </si>
  <si>
    <t>Premiefond, innskuddsfond og fond for regulering av pensjoner mv.</t>
  </si>
  <si>
    <t xml:space="preserve">   806 00</t>
  </si>
  <si>
    <t xml:space="preserve">   807 00</t>
  </si>
  <si>
    <t>Sum forsikringsforpliktelser – kontraktsfastsatte forpliktelser</t>
  </si>
  <si>
    <t>14.  Forsikringsforpliktelser – særskilt investeringsportefølje</t>
  </si>
  <si>
    <t>Pensjonskapital mv.</t>
  </si>
  <si>
    <r>
      <t>Tilleggsavsetninger</t>
    </r>
    <r>
      <rPr>
        <sz val="9"/>
        <color rgb="FFFFFFFF"/>
        <rFont val="Arial Narrow"/>
        <family val="2"/>
      </rPr>
      <t>erer</t>
    </r>
  </si>
  <si>
    <t>Sum forsikringsforpliktelser – særskilt investeringsportefølje</t>
  </si>
  <si>
    <t>15.  Avsetninger for forpliktelser</t>
  </si>
  <si>
    <t>Pensjonsforpliktelser o.l.</t>
  </si>
  <si>
    <t xml:space="preserve">   790 70</t>
  </si>
  <si>
    <t>Forpliktelser ved periodeskatt</t>
  </si>
  <si>
    <t xml:space="preserve">   790 11</t>
  </si>
  <si>
    <t>Forpliktelser ved utsatt skatt</t>
  </si>
  <si>
    <t xml:space="preserve">   790 13</t>
  </si>
  <si>
    <t>+ 790 15</t>
  </si>
  <si>
    <t>Andre avsetninger for forpliktelser</t>
  </si>
  <si>
    <t xml:space="preserve">   790 90</t>
  </si>
  <si>
    <t>Sum avsetninger for forpliktelser</t>
  </si>
  <si>
    <t>16.  Forpliktelser</t>
  </si>
  <si>
    <t>788 00</t>
  </si>
  <si>
    <t>775 30</t>
  </si>
  <si>
    <t xml:space="preserve">    755 90</t>
  </si>
  <si>
    <t xml:space="preserve"> + 771 10</t>
  </si>
  <si>
    <t xml:space="preserve"> + 775 90   </t>
  </si>
  <si>
    <t>Sum forpliktelser</t>
  </si>
  <si>
    <t>17. Påløpte kostnader og mottatte ikke opptjente inntekter</t>
  </si>
  <si>
    <t>762 90</t>
  </si>
  <si>
    <t>763 70</t>
  </si>
  <si>
    <t>SUM EGENKAPITAL OG FORPLIKTELSER</t>
  </si>
  <si>
    <t>POSTER UTENOM BALANSEN</t>
  </si>
  <si>
    <t>18. Betingede forpliktelser</t>
  </si>
  <si>
    <t>2.1.1</t>
  </si>
  <si>
    <t>2.1.2</t>
  </si>
  <si>
    <t>2.2.1</t>
  </si>
  <si>
    <t>2.2.2</t>
  </si>
  <si>
    <t>2.3.1</t>
  </si>
  <si>
    <t>2.3.2</t>
  </si>
  <si>
    <t>2.4.1</t>
  </si>
  <si>
    <t>2.4.2</t>
  </si>
  <si>
    <t>2.4.3</t>
  </si>
  <si>
    <t/>
  </si>
  <si>
    <t>2.4.4</t>
  </si>
  <si>
    <t>2.4.5</t>
  </si>
  <si>
    <t>4.1</t>
  </si>
  <si>
    <t>4.2</t>
  </si>
  <si>
    <t>4.3</t>
  </si>
  <si>
    <t>4.4</t>
  </si>
  <si>
    <t>6.2.1</t>
  </si>
  <si>
    <t>6.2.2</t>
  </si>
  <si>
    <t>6.3.1</t>
  </si>
  <si>
    <t>6.3.2</t>
  </si>
  <si>
    <t>6.4.2</t>
  </si>
  <si>
    <t>6.4.1</t>
  </si>
  <si>
    <t>6.4.3</t>
  </si>
  <si>
    <t>6.4.4</t>
  </si>
  <si>
    <t>6.4.5</t>
  </si>
  <si>
    <t>8.1.1</t>
  </si>
  <si>
    <t>8.1.2</t>
  </si>
  <si>
    <t>8.2.1</t>
  </si>
  <si>
    <t>8.2.2</t>
  </si>
  <si>
    <t>8.3.1</t>
  </si>
  <si>
    <t>8.3.2</t>
  </si>
  <si>
    <t>8.4.1</t>
  </si>
  <si>
    <t>8.4.2</t>
  </si>
  <si>
    <t>8.4.3</t>
  </si>
  <si>
    <t>8.4.4</t>
  </si>
  <si>
    <t>8.4.5</t>
  </si>
  <si>
    <t>11.1</t>
  </si>
  <si>
    <t>11.2</t>
  </si>
  <si>
    <t>13.1</t>
  </si>
  <si>
    <t>13.2</t>
  </si>
  <si>
    <t>13.3</t>
  </si>
  <si>
    <t>13.4</t>
  </si>
  <si>
    <t>14.3</t>
  </si>
  <si>
    <t>15.1</t>
  </si>
  <si>
    <t>15.2.2</t>
  </si>
  <si>
    <t>15.2.1</t>
  </si>
  <si>
    <t>15.3</t>
  </si>
  <si>
    <t>15.2</t>
  </si>
  <si>
    <t>Forfalte, ikke betalte pensjoner og utløsningsbeløp</t>
  </si>
  <si>
    <t xml:space="preserve">16.3  </t>
  </si>
  <si>
    <t>Andre forpliktelser</t>
  </si>
  <si>
    <t>16.1</t>
  </si>
  <si>
    <t>Inkl. aksjer og andeler i eiendoms­selskaper, andeler i andre indre selskaper, som er ­datter-, tilknyttet og felleskontrollert foretak. Ekskl. andeler i verdipapirfond</t>
  </si>
  <si>
    <t xml:space="preserve">Inkl. aksjer og andeler i eiendoms­selskaper, herunder andeler i indre eiendomsselskaper, andeler i andre indre selskaper, som ikke er datter-, tilknyttet eller felleskontrollert foretak. Ekskl. andeler i obliga­sjons- og pengemarkedsfond.  </t>
  </si>
  <si>
    <t>Inkl. aksjer og andeler i eiendoms­selskaper, andeler i andre indre selskaper, som er datter-, tilknyttet og felleskontrollert foretak. Ekskl. andeler i verdi­papirfond</t>
  </si>
  <si>
    <t>Porte- følje­ kode</t>
  </si>
  <si>
    <t>Verdset.kode</t>
  </si>
  <si>
    <r>
      <t>9.</t>
    </r>
    <r>
      <rPr>
        <b/>
        <i/>
        <sz val="9"/>
        <color rgb="FF000000"/>
        <rFont val="Arial Narrow"/>
        <family val="2"/>
      </rPr>
      <t xml:space="preserve">   </t>
    </r>
    <r>
      <rPr>
        <b/>
        <sz val="9"/>
        <color rgb="FF000000"/>
        <rFont val="Arial Narrow"/>
        <family val="2"/>
      </rPr>
      <t>Gjenforsikringsandel av forsikringsforpliktelser i investeringsvalgporteføljen</t>
    </r>
  </si>
  <si>
    <t xml:space="preserve"> + 763 90</t>
  </si>
  <si>
    <t xml:space="preserve">    775 30</t>
  </si>
  <si>
    <t>Objekts­ kode</t>
  </si>
  <si>
    <t>Sektorkode</t>
  </si>
  <si>
    <t xml:space="preserve">Inkl. aksjer og andeler i eiendoms­selskaper, herunder andeler i indre eiendomsselskaper, andeler i andre indre selskaper, som ikke er datter-, tilknyttet eller felleskontrollert foretak. Ekskl. andeler i obligasjons- og pengemarkedsfond. </t>
  </si>
  <si>
    <t>Objekt</t>
  </si>
  <si>
    <t>Underobjekt</t>
  </si>
  <si>
    <t>Løpetid</t>
  </si>
  <si>
    <t>Post i oppst.­planen</t>
  </si>
  <si>
    <t>Porte­følje</t>
  </si>
  <si>
    <t>Verd-  setting</t>
  </si>
  <si>
    <t>EIENDELER</t>
  </si>
  <si>
    <t>115 00</t>
  </si>
  <si>
    <t>Sedler og skillemynt</t>
  </si>
  <si>
    <t>121 00 10</t>
  </si>
  <si>
    <t>Driftskonto</t>
  </si>
  <si>
    <t>121 00 13</t>
  </si>
  <si>
    <t>Plasserings-</t>
  </si>
  <si>
    <t>konto</t>
  </si>
  <si>
    <t>136 21</t>
  </si>
  <si>
    <t>136 22</t>
  </si>
  <si>
    <t>Aksjer i eiendomsselskaper</t>
  </si>
  <si>
    <t>136 31</t>
  </si>
  <si>
    <t>136 32</t>
  </si>
  <si>
    <t xml:space="preserve">Andeler i eiendomsselskaper </t>
  </si>
  <si>
    <t>136 33</t>
  </si>
  <si>
    <t>Andeler i indre eiendomsselskaper</t>
  </si>
  <si>
    <t>136 34</t>
  </si>
  <si>
    <t>Andeler i andre indre selskaper</t>
  </si>
  <si>
    <t>136 82</t>
  </si>
  <si>
    <t>Andeler i aksjefond</t>
  </si>
  <si>
    <t>136 84</t>
  </si>
  <si>
    <t>Andeler i obligasjonsfond</t>
  </si>
  <si>
    <t>136 86</t>
  </si>
  <si>
    <t>Andeler i pengemarkedsfond</t>
  </si>
  <si>
    <t>136 88</t>
  </si>
  <si>
    <t>Andeler i kombinasjonsfond</t>
  </si>
  <si>
    <t>136 89</t>
  </si>
  <si>
    <t>Andeler i andre fond</t>
  </si>
  <si>
    <t>136 90</t>
  </si>
  <si>
    <t>Egenkapitalbevis</t>
  </si>
  <si>
    <t>140 00</t>
  </si>
  <si>
    <t>188 00</t>
  </si>
  <si>
    <t>189 90</t>
  </si>
  <si>
    <t xml:space="preserve">Andre verdipapirer / finansielle </t>
  </si>
  <si>
    <t>eiendeler ekskl. utlån</t>
  </si>
  <si>
    <t>255 xx</t>
  </si>
  <si>
    <t xml:space="preserve">Gjenforsikringsandel av forsikrings­forpliktelser </t>
  </si>
  <si>
    <t>362 70</t>
  </si>
  <si>
    <t xml:space="preserve">Leieinntekter  </t>
  </si>
  <si>
    <t>362 90</t>
  </si>
  <si>
    <t>inntekter</t>
  </si>
  <si>
    <t>Andre inntekter</t>
  </si>
  <si>
    <t>363 90</t>
  </si>
  <si>
    <t>Forskuddsbetalte kostnader</t>
  </si>
  <si>
    <t>375 30</t>
  </si>
  <si>
    <t xml:space="preserve">Forfalte premier o.a. fordringer </t>
  </si>
  <si>
    <t>knyttet til premieinntekter</t>
  </si>
  <si>
    <t>375 90</t>
  </si>
  <si>
    <t>Andre fordringer ellers</t>
  </si>
  <si>
    <t>384 00</t>
  </si>
  <si>
    <t>Eiendeler ved skatt (utsatt skattefordel)</t>
  </si>
  <si>
    <t>389 90</t>
  </si>
  <si>
    <t>Andre eiendeler</t>
  </si>
  <si>
    <t>485 90</t>
  </si>
  <si>
    <t>Immaterielle eiendeler</t>
  </si>
  <si>
    <t>586 00</t>
  </si>
  <si>
    <t xml:space="preserve">Bygninger og annen fast </t>
  </si>
  <si>
    <t xml:space="preserve">eiendom eksklusiv aksjer i </t>
  </si>
  <si>
    <t>587 00</t>
  </si>
  <si>
    <t>Maskiner, inv. og transp.midl.</t>
  </si>
  <si>
    <r>
      <t xml:space="preserve">EGENKAPITAL </t>
    </r>
    <r>
      <rPr>
        <b/>
        <sz val="10"/>
        <color theme="1"/>
        <rFont val="Arial Narrow"/>
        <family val="2"/>
      </rPr>
      <t>OG FORPLIKTELSER</t>
    </r>
  </si>
  <si>
    <t xml:space="preserve">755 90 </t>
  </si>
  <si>
    <t>Likviditetslån</t>
  </si>
  <si>
    <t>Påløpte, ikke forfalte kostn.</t>
  </si>
  <si>
    <t xml:space="preserve">Mottatte, ikke opptjente </t>
  </si>
  <si>
    <t>Leieinntekter</t>
  </si>
  <si>
    <t>763 90</t>
  </si>
  <si>
    <t>771 10</t>
  </si>
  <si>
    <t>Avsatt rente på innskutt kapital</t>
  </si>
  <si>
    <t>Annen gjeld</t>
  </si>
  <si>
    <t>Forfalte pensjoner og utløsningsbeløp</t>
  </si>
  <si>
    <t>775 90</t>
  </si>
  <si>
    <t>Annen gjeld ellers</t>
  </si>
  <si>
    <t xml:space="preserve">-- </t>
  </si>
  <si>
    <t>790 11</t>
  </si>
  <si>
    <t>Avsetninger o.l.</t>
  </si>
  <si>
    <t>790 13</t>
  </si>
  <si>
    <t>Forpliktelse ved utsatt skatt knyttet til forsikringsforpliktelser under egenkapital</t>
  </si>
  <si>
    <t>790 15</t>
  </si>
  <si>
    <t>Andre forpliktelser ved utsatt skatt</t>
  </si>
  <si>
    <t>790 70</t>
  </si>
  <si>
    <t>Pensjonsforpliktelser</t>
  </si>
  <si>
    <t>790 90</t>
  </si>
  <si>
    <t>Andre avsetninger</t>
  </si>
  <si>
    <t xml:space="preserve">801 00 </t>
  </si>
  <si>
    <t xml:space="preserve">Premiereserve mv., </t>
  </si>
  <si>
    <t xml:space="preserve">Pensjonskapital mv. </t>
  </si>
  <si>
    <t xml:space="preserve">802 00 </t>
  </si>
  <si>
    <t>803 00</t>
  </si>
  <si>
    <t xml:space="preserve">806 00 </t>
  </si>
  <si>
    <t>Premiefond og innskuddsfond</t>
  </si>
  <si>
    <t>807 00</t>
  </si>
  <si>
    <t>855 12</t>
  </si>
  <si>
    <t xml:space="preserve">Ansvarlig lånekapital  </t>
  </si>
  <si>
    <t xml:space="preserve">Evigvarende </t>
  </si>
  <si>
    <t>855 22</t>
  </si>
  <si>
    <t>Ordinære lån</t>
  </si>
  <si>
    <t>Eierandelskapital (total)</t>
  </si>
  <si>
    <t>Egne egenkapitalbevis (negativ)</t>
  </si>
  <si>
    <t xml:space="preserve">Annen innskutt egenkapital </t>
  </si>
  <si>
    <t>Overkurs</t>
  </si>
  <si>
    <t>Innskutt kjernekapital</t>
  </si>
  <si>
    <t>996 30</t>
  </si>
  <si>
    <t>998 90</t>
  </si>
  <si>
    <t>Aksjer, ekskl. aksjer i eiendomsselskaper</t>
  </si>
  <si>
    <t>16.3</t>
  </si>
  <si>
    <t>Andeler i KS og ansvarlige selskaper, ekskl. aksjer i eiendomsselskaper</t>
  </si>
  <si>
    <t>Opptjente, ikke forfalte inntekter</t>
  </si>
  <si>
    <t>Forpliktelser ved skatt</t>
  </si>
  <si>
    <t>Fond (bundne)</t>
  </si>
  <si>
    <t xml:space="preserve">Opptjent egenkapital (kan være negativ </t>
  </si>
  <si>
    <t>1. Link mellom resultatregnskapet i oppstillingsplanen og årsresultatregnskap</t>
  </si>
  <si>
    <t xml:space="preserve">2. Link mellom årsresultatregnskap og resultatregnskapet i oppstillingsplanen </t>
  </si>
  <si>
    <t xml:space="preserve">3. Link mellom balansen i oppstillingsplanen og årsbalanse </t>
  </si>
  <si>
    <t>4. Link mellom årsbalanse og balansen i oppstillingsplanen</t>
  </si>
  <si>
    <t>Resultatpost</t>
  </si>
  <si>
    <t>Porteføljek.</t>
  </si>
  <si>
    <t>INNHOLDSFORTEGNELSE</t>
  </si>
  <si>
    <t>Inkl. driftskostnader på eiendommer</t>
  </si>
  <si>
    <t>Endring i premiefond, innskuddsfond og fond for regulering av pensjoner mv.</t>
  </si>
  <si>
    <t>Inkl. utbytte på aksjer og andeler i eiendomsselskaper i konsern, tilknyttede og felleskontrollerte foretak</t>
  </si>
  <si>
    <t>Til (fra) tilleggsavsetninger</t>
  </si>
  <si>
    <t>Andre forsikringsrelaterte driftskostnader og forvaltningskostnader</t>
  </si>
  <si>
    <t>Inkl. aksjer og andeler i eiendomsselskaper, andeler i andre indre selskaper, som er datter, tilknyttet og felleskontrollert foretak. Ekskl. andeler i verdipapirfond</t>
  </si>
  <si>
    <t xml:space="preserve">Inkl. aksjer og andeler i eiendomsselskaper, herunder andeler i indre eiendomsselskaper, andeler i andre indre selskaper, som ikke er datter, tilknyttet eller felleskontrollert foretak. Ekskl. andeler i obligasjons- og pengemarkedsfond. </t>
  </si>
  <si>
    <t>Rentebærende verdipapirer</t>
  </si>
  <si>
    <t xml:space="preserve">Andre inntekter og kostnader som ikke blir omklassifisert til resultatet </t>
  </si>
  <si>
    <t>19.1.1</t>
  </si>
  <si>
    <t>19.1.2</t>
  </si>
  <si>
    <t>Estimatendringer knyttet til ytelsesbaserte pensjonsordninger</t>
  </si>
  <si>
    <t>19.1.3</t>
  </si>
  <si>
    <t>Øvrige andre inntekter og kostnader</t>
  </si>
  <si>
    <t>+891 072</t>
  </si>
  <si>
    <t>19.1.4</t>
  </si>
  <si>
    <t>19.1.5</t>
  </si>
  <si>
    <t>Skatt på andre inntekter og kostnader som ikke blir omklassifisert til resultatet</t>
  </si>
  <si>
    <t>Andre inntekter og kostnader som kan bli omklassifisert til resultatet</t>
  </si>
  <si>
    <t>19.2.1</t>
  </si>
  <si>
    <t>Gevinster og tap på finansielle eiendeler tilgjengelig for salg</t>
  </si>
  <si>
    <t>892 021</t>
  </si>
  <si>
    <t>19.2.2</t>
  </si>
  <si>
    <t>Effektiv andel av gevinster og tap på sikringsinstrumenter i kontantstrømsikring</t>
  </si>
  <si>
    <t>892 040</t>
  </si>
  <si>
    <t>19.2.3</t>
  </si>
  <si>
    <t>+892 070</t>
  </si>
  <si>
    <t>19.2.4</t>
  </si>
  <si>
    <t>19.2.5</t>
  </si>
  <si>
    <t>Skatt på andre inntekter og kostnader som kan bli omklassifisert</t>
  </si>
  <si>
    <t>892 789</t>
  </si>
  <si>
    <t>891 030 00</t>
  </si>
  <si>
    <t>Andre inntekter og kostnader som ikke blir omklassifisert til resultatet (kan være negativ)</t>
  </si>
  <si>
    <t>891 060 00</t>
  </si>
  <si>
    <t xml:space="preserve">Fra finansielle eiendeler og forpliktelser </t>
  </si>
  <si>
    <t>891 071 00</t>
  </si>
  <si>
    <t>Verdiregulering- eiendom, anlegg, utstyr</t>
  </si>
  <si>
    <t>891 072 00</t>
  </si>
  <si>
    <t>Fra andre ikke-finansielle eiendeler</t>
  </si>
  <si>
    <t>891 080 00</t>
  </si>
  <si>
    <t>891 789 00</t>
  </si>
  <si>
    <t>892 021 00</t>
  </si>
  <si>
    <t>Andre inntekter og kostnader som kan bli omklassifisert til resultatet (kan være negativ)</t>
  </si>
  <si>
    <t>'19.2.1</t>
  </si>
  <si>
    <t>892 040 00</t>
  </si>
  <si>
    <t>Effektiv andel av gevinster og tap på sikringsinstrumenter i kontantstrøm-sikring</t>
  </si>
  <si>
    <t>'19.2.2</t>
  </si>
  <si>
    <t>892 060 00</t>
  </si>
  <si>
    <t>'19.2.3</t>
  </si>
  <si>
    <t>892 070 00</t>
  </si>
  <si>
    <t>Fra ikke-finansielle eiendeler</t>
  </si>
  <si>
    <t>892 080 00</t>
  </si>
  <si>
    <t>'19.2.4</t>
  </si>
  <si>
    <t>892 789 00</t>
  </si>
  <si>
    <t>Skatt på andre inntekter og kostnader som kan bli omklassifisert til resultatet</t>
  </si>
  <si>
    <t>'19.2.5</t>
  </si>
  <si>
    <t>18.  Resultat før andre inntekter og kostnader</t>
  </si>
  <si>
    <t>19.  Andre inntekter og kostnader</t>
  </si>
  <si>
    <t>992 30</t>
  </si>
  <si>
    <t>992 10</t>
  </si>
  <si>
    <t>Aksjekapital (total)</t>
  </si>
  <si>
    <t>Egne aksjer (negativ)</t>
  </si>
  <si>
    <t>Selskapskapital</t>
  </si>
  <si>
    <t>+ 160 136 20</t>
  </si>
  <si>
    <t>xxxx8 + xxxx9 </t>
  </si>
  <si>
    <t>+ 160 136 90</t>
  </si>
  <si>
    <t>+ 170 136 20</t>
  </si>
  <si>
    <t xml:space="preserve"> + 170 136 90</t>
  </si>
  <si>
    <t xml:space="preserve">  + 135 189</t>
  </si>
  <si>
    <t xml:space="preserve">   160 136 10</t>
  </si>
  <si>
    <t xml:space="preserve">  + 160 136 20</t>
  </si>
  <si>
    <r>
      <t>¹</t>
    </r>
    <r>
      <rPr>
        <sz val="9"/>
        <color theme="1"/>
        <rFont val="Arial Narrow"/>
        <family val="2"/>
      </rPr>
      <t xml:space="preserve"> xxxx8 +xxxx9</t>
    </r>
  </si>
  <si>
    <t xml:space="preserve">  + 160 136 90</t>
  </si>
  <si>
    <t xml:space="preserve">    170 136 10</t>
  </si>
  <si>
    <t xml:space="preserve">  + 170 136 20</t>
  </si>
  <si>
    <t xml:space="preserve">  + 170 136 90</t>
  </si>
  <si>
    <t xml:space="preserve">Inntekter fra investeringer i datterforetak, tilknyttede foretak og </t>
  </si>
  <si>
    <t>felleskontrollerte foretak</t>
  </si>
  <si>
    <t xml:space="preserve">Inkl. utbytte på aksjer og andeler i </t>
  </si>
  <si>
    <t xml:space="preserve">andeler eiendomsselskaper i </t>
  </si>
  <si>
    <t>konsern, tilknyttede og</t>
  </si>
  <si>
    <t xml:space="preserve"> fellesktrl. foretak.</t>
  </si>
  <si>
    <t xml:space="preserve"> + 170 136 20</t>
  </si>
  <si>
    <t>'3.5</t>
  </si>
  <si>
    <t xml:space="preserve">   170 136 10</t>
  </si>
  <si>
    <t xml:space="preserve">Inntekter fra investeringer i datterforetak, 
</t>
  </si>
  <si>
    <t>tilknyttede foretak og felleskontrollerte foretak</t>
  </si>
  <si>
    <t xml:space="preserve">xxxx8 + xxxx9 </t>
  </si>
  <si>
    <t xml:space="preserve"> + 135 136 70</t>
  </si>
  <si>
    <t xml:space="preserve"> + 135 136 20</t>
  </si>
  <si>
    <t xml:space="preserve"> + 135 136 10</t>
  </si>
  <si>
    <t xml:space="preserve"> + 135 189</t>
  </si>
  <si>
    <t>Inkl. utbytte på aksjer og andeler i eiendomsselskaper i konsern, tilknyttede og felleskontrollerte foretak. Ekskl. utbytte på verdipapirfondsand.</t>
  </si>
  <si>
    <t xml:space="preserve">    Realisert gevinst og tap på investeringer</t>
  </si>
  <si>
    <t>Aksjer, andeler, egenkapitalbevis inkl. andeler i obligasjons-/ ­pengemarkedsfond</t>
  </si>
  <si>
    <t>Rentebærende verdpapirer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</si>
</sst>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0"/>
      <color theme="1"/>
      <name val="Arial Narrow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"/>
      <color theme="1"/>
      <name val="Arial Narrow"/>
      <family val="2"/>
    </font>
    <font>
      <sz val="9"/>
      <color theme="1"/>
      <name val="Arial Narrow"/>
      <family val="2"/>
    </font>
    <font>
      <i/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9"/>
      <color rgb="FFFF0000"/>
      <name val="Arial Narrow"/>
      <family val="2"/>
    </font>
    <font>
      <sz val="9"/>
      <color theme="1"/>
      <name val="Symbol"/>
      <family val="1"/>
      <charset val="2"/>
    </font>
    <font>
      <sz val="9"/>
      <color rgb="FFFF0000"/>
      <name val="Arial Narrow"/>
      <family val="2"/>
    </font>
    <font>
      <b/>
      <sz val="4"/>
      <color theme="1"/>
      <name val="Arial"/>
      <family val="2"/>
    </font>
    <font>
      <b/>
      <sz val="9"/>
      <color theme="1"/>
      <name val="Arial"/>
      <family val="2"/>
    </font>
    <font>
      <sz val="5"/>
      <color theme="1"/>
      <name val="Arial Narrow"/>
      <family val="2"/>
    </font>
    <font>
      <sz val="7"/>
      <color theme="1"/>
      <name val="Times New Roman"/>
      <family val="1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11"/>
      <color theme="1"/>
      <name val="Arial Narrow"/>
      <family val="2"/>
    </font>
    <font>
      <sz val="8"/>
      <color theme="1"/>
      <name val="Comic Sans MS"/>
      <family val="4"/>
    </font>
    <font>
      <b/>
      <sz val="9"/>
      <color rgb="FFFF0000"/>
      <name val="Arial Narrow"/>
      <family val="2"/>
    </font>
    <font>
      <b/>
      <i/>
      <sz val="8"/>
      <color theme="1"/>
      <name val="Arial Narrow"/>
      <family val="2"/>
    </font>
    <font>
      <b/>
      <i/>
      <sz val="7"/>
      <color theme="1"/>
      <name val="Arial Narrow"/>
      <family val="2"/>
    </font>
    <font>
      <sz val="7"/>
      <color theme="1"/>
      <name val="Arial Narrow"/>
      <family val="2"/>
    </font>
    <font>
      <i/>
      <sz val="7"/>
      <color theme="1"/>
      <name val="Arial Narrow"/>
      <family val="2"/>
    </font>
    <font>
      <b/>
      <i/>
      <sz val="9"/>
      <color rgb="FF000000"/>
      <name val="Arial Narrow"/>
      <family val="2"/>
    </font>
    <font>
      <sz val="9"/>
      <color rgb="FFFFFFFF"/>
      <name val="Arial Narrow"/>
      <family val="2"/>
    </font>
    <font>
      <sz val="9"/>
      <name val="Arial Narrow"/>
      <family val="2"/>
    </font>
    <font>
      <b/>
      <sz val="10"/>
      <color rgb="FF000000"/>
      <name val="Arial Narrow"/>
      <family val="2"/>
    </font>
    <font>
      <sz val="9"/>
      <color rgb="FF0000FF"/>
      <name val="Arial Narrow"/>
      <family val="2"/>
    </font>
    <font>
      <i/>
      <sz val="9"/>
      <color rgb="FFFF0000"/>
      <name val="Arial Narrow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b/>
      <sz val="8"/>
      <color theme="1"/>
      <name val="Arial"/>
      <family val="2"/>
    </font>
    <font>
      <b/>
      <sz val="9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2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80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0" fillId="3" borderId="9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  <xf numFmtId="0" fontId="12" fillId="3" borderId="13" xfId="0" applyFont="1" applyFill="1" applyBorder="1" applyAlignment="1">
      <alignment horizontal="left" vertical="top" wrapText="1"/>
    </xf>
    <xf numFmtId="0" fontId="8" fillId="5" borderId="19" xfId="0" applyFont="1" applyFill="1" applyBorder="1" applyAlignment="1">
      <alignment vertical="center"/>
    </xf>
    <xf numFmtId="0" fontId="7" fillId="5" borderId="19" xfId="0" applyFont="1" applyFill="1" applyBorder="1" applyAlignment="1">
      <alignment vertical="top"/>
    </xf>
    <xf numFmtId="0" fontId="7" fillId="5" borderId="19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0" fontId="7" fillId="5" borderId="12" xfId="0" applyFont="1" applyFill="1" applyBorder="1" applyAlignment="1">
      <alignment vertical="top"/>
    </xf>
    <xf numFmtId="0" fontId="7" fillId="5" borderId="12" xfId="0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top" wrapText="1"/>
    </xf>
    <xf numFmtId="0" fontId="7" fillId="6" borderId="13" xfId="0" applyFont="1" applyFill="1" applyBorder="1" applyAlignment="1">
      <alignment horizontal="center" vertical="top" wrapText="1"/>
    </xf>
    <xf numFmtId="0" fontId="7" fillId="6" borderId="12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0" fillId="5" borderId="11" xfId="0" applyFill="1" applyBorder="1" applyAlignment="1">
      <alignment vertical="top"/>
    </xf>
    <xf numFmtId="0" fontId="0" fillId="5" borderId="13" xfId="0" applyFill="1" applyBorder="1" applyAlignment="1">
      <alignment vertical="top"/>
    </xf>
    <xf numFmtId="0" fontId="13" fillId="5" borderId="1" xfId="0" applyFont="1" applyFill="1" applyBorder="1" applyAlignment="1">
      <alignment vertical="center"/>
    </xf>
    <xf numFmtId="0" fontId="13" fillId="5" borderId="19" xfId="0" applyFont="1" applyFill="1" applyBorder="1" applyAlignment="1">
      <alignment vertical="center"/>
    </xf>
    <xf numFmtId="0" fontId="13" fillId="5" borderId="2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14" fillId="5" borderId="9" xfId="0" applyFont="1" applyFill="1" applyBorder="1" applyAlignment="1">
      <alignment vertical="center"/>
    </xf>
    <xf numFmtId="0" fontId="15" fillId="5" borderId="11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7" fillId="5" borderId="12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0" fillId="5" borderId="9" xfId="0" applyFill="1" applyBorder="1" applyAlignment="1">
      <alignment vertical="top"/>
    </xf>
    <xf numFmtId="0" fontId="6" fillId="5" borderId="0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7" fillId="5" borderId="13" xfId="0" applyFont="1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5" borderId="8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0" fontId="0" fillId="5" borderId="9" xfId="0" applyFill="1" applyBorder="1" applyAlignment="1">
      <alignment horizontal="left" vertical="top" wrapText="1"/>
    </xf>
    <xf numFmtId="0" fontId="4" fillId="5" borderId="16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" fontId="7" fillId="5" borderId="8" xfId="0" applyNumberFormat="1" applyFont="1" applyFill="1" applyBorder="1" applyAlignment="1">
      <alignment vertical="top" wrapText="1"/>
    </xf>
    <xf numFmtId="16" fontId="7" fillId="5" borderId="11" xfId="0" applyNumberFormat="1" applyFont="1" applyFill="1" applyBorder="1" applyAlignment="1">
      <alignment vertical="top"/>
    </xf>
    <xf numFmtId="16" fontId="7" fillId="5" borderId="8" xfId="0" applyNumberFormat="1" applyFont="1" applyFill="1" applyBorder="1" applyAlignment="1">
      <alignment horizontal="left" vertical="top"/>
    </xf>
    <xf numFmtId="16" fontId="7" fillId="5" borderId="11" xfId="0" applyNumberFormat="1" applyFont="1" applyFill="1" applyBorder="1" applyAlignment="1">
      <alignment horizontal="left" vertical="top"/>
    </xf>
    <xf numFmtId="0" fontId="7" fillId="5" borderId="2" xfId="0" applyFont="1" applyFill="1" applyBorder="1" applyAlignment="1">
      <alignment vertical="top" wrapText="1"/>
    </xf>
    <xf numFmtId="0" fontId="7" fillId="5" borderId="9" xfId="0" applyFont="1" applyFill="1" applyBorder="1" applyAlignment="1">
      <alignment vertical="top" wrapText="1"/>
    </xf>
    <xf numFmtId="0" fontId="7" fillId="5" borderId="13" xfId="0" applyFont="1" applyFill="1" applyBorder="1" applyAlignment="1">
      <alignment vertical="top" wrapText="1"/>
    </xf>
    <xf numFmtId="16" fontId="7" fillId="5" borderId="8" xfId="0" quotePrefix="1" applyNumberFormat="1" applyFont="1" applyFill="1" applyBorder="1" applyAlignment="1">
      <alignment horizontal="left" vertical="top" wrapText="1"/>
    </xf>
    <xf numFmtId="16" fontId="7" fillId="5" borderId="11" xfId="0" quotePrefix="1" applyNumberFormat="1" applyFont="1" applyFill="1" applyBorder="1" applyAlignment="1">
      <alignment horizontal="left" vertical="top" wrapText="1"/>
    </xf>
    <xf numFmtId="14" fontId="7" fillId="5" borderId="11" xfId="0" quotePrefix="1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5" borderId="16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top"/>
    </xf>
    <xf numFmtId="0" fontId="7" fillId="5" borderId="12" xfId="0" applyFont="1" applyFill="1" applyBorder="1" applyAlignment="1">
      <alignment horizontal="left" vertical="top"/>
    </xf>
    <xf numFmtId="0" fontId="8" fillId="5" borderId="19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6" fillId="5" borderId="19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left" vertical="top" wrapText="1"/>
    </xf>
    <xf numFmtId="0" fontId="13" fillId="5" borderId="19" xfId="0" applyFont="1" applyFill="1" applyBorder="1" applyAlignment="1">
      <alignment horizontal="left" vertical="center"/>
    </xf>
    <xf numFmtId="0" fontId="14" fillId="5" borderId="0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16" fontId="7" fillId="5" borderId="1" xfId="0" quotePrefix="1" applyNumberFormat="1" applyFont="1" applyFill="1" applyBorder="1" applyAlignment="1">
      <alignment vertical="top" wrapText="1"/>
    </xf>
    <xf numFmtId="0" fontId="10" fillId="3" borderId="20" xfId="0" applyFont="1" applyFill="1" applyBorder="1" applyAlignment="1">
      <alignment vertical="top" wrapText="1"/>
    </xf>
    <xf numFmtId="0" fontId="10" fillId="3" borderId="7" xfId="0" applyFont="1" applyFill="1" applyBorder="1" applyAlignment="1">
      <alignment vertical="top" wrapText="1"/>
    </xf>
    <xf numFmtId="16" fontId="7" fillId="5" borderId="14" xfId="0" quotePrefix="1" applyNumberFormat="1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5" borderId="0" xfId="0" applyFont="1" applyFill="1" applyAlignment="1">
      <alignment horizontal="left" vertical="top"/>
    </xf>
    <xf numFmtId="0" fontId="1" fillId="5" borderId="0" xfId="0" applyFont="1" applyFill="1"/>
    <xf numFmtId="0" fontId="0" fillId="5" borderId="0" xfId="0" applyFill="1"/>
    <xf numFmtId="0" fontId="0" fillId="7" borderId="4" xfId="0" applyFill="1" applyBorder="1" applyAlignment="1">
      <alignment vertical="top" wrapText="1"/>
    </xf>
    <xf numFmtId="0" fontId="7" fillId="5" borderId="9" xfId="0" applyFont="1" applyFill="1" applyBorder="1" applyAlignment="1">
      <alignment vertical="center" wrapText="1"/>
    </xf>
    <xf numFmtId="0" fontId="18" fillId="5" borderId="9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vertical="center" wrapText="1"/>
    </xf>
    <xf numFmtId="0" fontId="18" fillId="5" borderId="13" xfId="0" applyFont="1" applyFill="1" applyBorder="1" applyAlignment="1">
      <alignment vertical="center" wrapText="1"/>
    </xf>
    <xf numFmtId="0" fontId="18" fillId="5" borderId="2" xfId="0" applyFont="1" applyFill="1" applyBorder="1" applyAlignment="1">
      <alignment vertical="center" wrapText="1"/>
    </xf>
    <xf numFmtId="0" fontId="17" fillId="5" borderId="13" xfId="0" applyFont="1" applyFill="1" applyBorder="1" applyAlignment="1">
      <alignment vertical="center" wrapText="1"/>
    </xf>
    <xf numFmtId="0" fontId="17" fillId="5" borderId="9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21" fillId="5" borderId="13" xfId="0" applyFont="1" applyFill="1" applyBorder="1" applyAlignment="1">
      <alignment vertical="center" wrapText="1"/>
    </xf>
    <xf numFmtId="0" fontId="18" fillId="5" borderId="9" xfId="0" applyFont="1" applyFill="1" applyBorder="1" applyAlignment="1">
      <alignment vertical="top" wrapText="1"/>
    </xf>
    <xf numFmtId="0" fontId="18" fillId="5" borderId="0" xfId="0" applyFont="1" applyFill="1" applyBorder="1" applyAlignment="1">
      <alignment vertical="center" wrapText="1"/>
    </xf>
    <xf numFmtId="0" fontId="18" fillId="5" borderId="20" xfId="0" applyFont="1" applyFill="1" applyBorder="1" applyAlignment="1">
      <alignment vertical="center" wrapText="1"/>
    </xf>
    <xf numFmtId="0" fontId="18" fillId="5" borderId="7" xfId="0" applyFont="1" applyFill="1" applyBorder="1" applyAlignment="1">
      <alignment vertical="center" wrapText="1"/>
    </xf>
    <xf numFmtId="0" fontId="18" fillId="5" borderId="10" xfId="0" applyFont="1" applyFill="1" applyBorder="1" applyAlignment="1">
      <alignment vertical="center" wrapText="1"/>
    </xf>
    <xf numFmtId="0" fontId="7" fillId="6" borderId="20" xfId="0" applyFont="1" applyFill="1" applyBorder="1" applyAlignment="1">
      <alignment vertical="top" wrapText="1"/>
    </xf>
    <xf numFmtId="0" fontId="7" fillId="6" borderId="7" xfId="0" applyFont="1" applyFill="1" applyBorder="1" applyAlignment="1">
      <alignment vertical="top" wrapText="1"/>
    </xf>
    <xf numFmtId="0" fontId="7" fillId="6" borderId="10" xfId="0" applyFont="1" applyFill="1" applyBorder="1" applyAlignment="1">
      <alignment vertical="top" wrapText="1"/>
    </xf>
    <xf numFmtId="0" fontId="9" fillId="7" borderId="22" xfId="0" applyFont="1" applyFill="1" applyBorder="1" applyAlignment="1">
      <alignment vertical="top" wrapText="1"/>
    </xf>
    <xf numFmtId="0" fontId="17" fillId="5" borderId="15" xfId="0" applyFont="1" applyFill="1" applyBorder="1" applyAlignment="1">
      <alignment vertical="top"/>
    </xf>
    <xf numFmtId="0" fontId="17" fillId="5" borderId="11" xfId="0" applyFont="1" applyFill="1" applyBorder="1" applyAlignment="1">
      <alignment vertical="top"/>
    </xf>
    <xf numFmtId="0" fontId="18" fillId="6" borderId="7" xfId="0" applyFont="1" applyFill="1" applyBorder="1" applyAlignment="1">
      <alignment vertical="top" wrapText="1"/>
    </xf>
    <xf numFmtId="0" fontId="18" fillId="6" borderId="10" xfId="0" applyFont="1" applyFill="1" applyBorder="1" applyAlignment="1">
      <alignment vertical="top" wrapText="1"/>
    </xf>
    <xf numFmtId="0" fontId="2" fillId="6" borderId="7" xfId="0" applyFont="1" applyFill="1" applyBorder="1" applyAlignment="1">
      <alignment vertical="top" wrapText="1"/>
    </xf>
    <xf numFmtId="0" fontId="18" fillId="6" borderId="20" xfId="0" applyFont="1" applyFill="1" applyBorder="1" applyAlignment="1">
      <alignment vertical="top" wrapText="1"/>
    </xf>
    <xf numFmtId="0" fontId="9" fillId="5" borderId="9" xfId="0" applyFont="1" applyFill="1" applyBorder="1" applyAlignment="1">
      <alignment vertical="top" wrapText="1"/>
    </xf>
    <xf numFmtId="0" fontId="7" fillId="5" borderId="20" xfId="0" applyFont="1" applyFill="1" applyBorder="1" applyAlignment="1">
      <alignment vertical="top" wrapText="1"/>
    </xf>
    <xf numFmtId="0" fontId="7" fillId="5" borderId="7" xfId="0" applyFont="1" applyFill="1" applyBorder="1" applyAlignment="1">
      <alignment vertical="top" wrapText="1"/>
    </xf>
    <xf numFmtId="0" fontId="9" fillId="5" borderId="7" xfId="0" applyFont="1" applyFill="1" applyBorder="1" applyAlignment="1">
      <alignment vertical="top" wrapText="1"/>
    </xf>
    <xf numFmtId="0" fontId="9" fillId="5" borderId="10" xfId="0" applyFont="1" applyFill="1" applyBorder="1" applyAlignment="1">
      <alignment vertical="top" wrapText="1"/>
    </xf>
    <xf numFmtId="0" fontId="9" fillId="5" borderId="13" xfId="0" applyFont="1" applyFill="1" applyBorder="1" applyAlignment="1">
      <alignment vertical="top" wrapText="1"/>
    </xf>
    <xf numFmtId="0" fontId="12" fillId="5" borderId="9" xfId="0" applyFont="1" applyFill="1" applyBorder="1" applyAlignment="1">
      <alignment vertical="top" wrapText="1"/>
    </xf>
    <xf numFmtId="0" fontId="18" fillId="5" borderId="13" xfId="0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top" wrapText="1"/>
    </xf>
    <xf numFmtId="0" fontId="9" fillId="5" borderId="12" xfId="0" applyFont="1" applyFill="1" applyBorder="1" applyAlignment="1">
      <alignment vertical="top" wrapText="1"/>
    </xf>
    <xf numFmtId="0" fontId="7" fillId="5" borderId="5" xfId="0" applyFont="1" applyFill="1" applyBorder="1" applyAlignment="1">
      <alignment vertical="top" wrapText="1"/>
    </xf>
    <xf numFmtId="0" fontId="9" fillId="7" borderId="2" xfId="0" applyFont="1" applyFill="1" applyBorder="1" applyAlignment="1">
      <alignment vertical="top" wrapText="1"/>
    </xf>
    <xf numFmtId="0" fontId="9" fillId="7" borderId="9" xfId="0" applyFont="1" applyFill="1" applyBorder="1" applyAlignment="1">
      <alignment vertical="top" wrapText="1"/>
    </xf>
    <xf numFmtId="0" fontId="18" fillId="5" borderId="2" xfId="0" applyFont="1" applyFill="1" applyBorder="1" applyAlignment="1">
      <alignment vertical="top" wrapText="1"/>
    </xf>
    <xf numFmtId="0" fontId="17" fillId="5" borderId="13" xfId="0" applyFont="1" applyFill="1" applyBorder="1" applyAlignment="1">
      <alignment vertical="top" wrapText="1"/>
    </xf>
    <xf numFmtId="0" fontId="18" fillId="5" borderId="20" xfId="0" applyFont="1" applyFill="1" applyBorder="1" applyAlignment="1">
      <alignment vertical="top" wrapText="1"/>
    </xf>
    <xf numFmtId="0" fontId="18" fillId="5" borderId="7" xfId="0" applyFont="1" applyFill="1" applyBorder="1" applyAlignment="1">
      <alignment vertical="top" wrapText="1"/>
    </xf>
    <xf numFmtId="0" fontId="18" fillId="5" borderId="10" xfId="0" applyFont="1" applyFill="1" applyBorder="1" applyAlignment="1">
      <alignment vertical="top" wrapText="1"/>
    </xf>
    <xf numFmtId="0" fontId="17" fillId="5" borderId="10" xfId="0" applyFont="1" applyFill="1" applyBorder="1" applyAlignment="1">
      <alignment vertical="top" wrapText="1"/>
    </xf>
    <xf numFmtId="0" fontId="17" fillId="5" borderId="9" xfId="0" applyFont="1" applyFill="1" applyBorder="1" applyAlignment="1">
      <alignment vertical="top" wrapText="1"/>
    </xf>
    <xf numFmtId="0" fontId="20" fillId="5" borderId="13" xfId="0" applyFont="1" applyFill="1" applyBorder="1" applyAlignment="1">
      <alignment vertical="top" wrapText="1"/>
    </xf>
    <xf numFmtId="0" fontId="12" fillId="5" borderId="13" xfId="0" applyFont="1" applyFill="1" applyBorder="1" applyAlignment="1">
      <alignment horizontal="center" vertical="top" wrapText="1"/>
    </xf>
    <xf numFmtId="0" fontId="21" fillId="5" borderId="13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0" fontId="7" fillId="6" borderId="20" xfId="0" applyFont="1" applyFill="1" applyBorder="1" applyAlignment="1">
      <alignment horizontal="center" vertical="top" wrapText="1"/>
    </xf>
    <xf numFmtId="0" fontId="7" fillId="6" borderId="7" xfId="0" applyFont="1" applyFill="1" applyBorder="1" applyAlignment="1">
      <alignment horizontal="center" vertical="top" wrapText="1"/>
    </xf>
    <xf numFmtId="0" fontId="7" fillId="6" borderId="10" xfId="0" applyFont="1" applyFill="1" applyBorder="1" applyAlignment="1">
      <alignment horizontal="center" vertical="top" wrapText="1"/>
    </xf>
    <xf numFmtId="0" fontId="18" fillId="5" borderId="5" xfId="0" applyFont="1" applyFill="1" applyBorder="1" applyAlignment="1">
      <alignment vertical="top" wrapText="1"/>
    </xf>
    <xf numFmtId="0" fontId="17" fillId="7" borderId="4" xfId="0" applyFont="1" applyFill="1" applyBorder="1" applyAlignment="1">
      <alignment vertical="top" wrapText="1"/>
    </xf>
    <xf numFmtId="0" fontId="17" fillId="5" borderId="17" xfId="0" applyFont="1" applyFill="1" applyBorder="1" applyAlignment="1">
      <alignment vertical="top"/>
    </xf>
    <xf numFmtId="0" fontId="17" fillId="5" borderId="13" xfId="0" applyFont="1" applyFill="1" applyBorder="1" applyAlignment="1">
      <alignment vertical="top"/>
    </xf>
    <xf numFmtId="0" fontId="7" fillId="6" borderId="0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top" wrapText="1"/>
    </xf>
    <xf numFmtId="0" fontId="18" fillId="6" borderId="9" xfId="0" applyFont="1" applyFill="1" applyBorder="1" applyAlignment="1">
      <alignment horizontal="center" vertical="top" wrapText="1"/>
    </xf>
    <xf numFmtId="0" fontId="17" fillId="5" borderId="16" xfId="0" applyFont="1" applyFill="1" applyBorder="1" applyAlignment="1">
      <alignment vertical="top"/>
    </xf>
    <xf numFmtId="0" fontId="17" fillId="5" borderId="12" xfId="0" applyFont="1" applyFill="1" applyBorder="1" applyAlignment="1">
      <alignment vertical="top"/>
    </xf>
    <xf numFmtId="16" fontId="18" fillId="6" borderId="13" xfId="0" quotePrefix="1" applyNumberFormat="1" applyFont="1" applyFill="1" applyBorder="1" applyAlignment="1">
      <alignment horizontal="right" vertical="top" wrapText="1"/>
    </xf>
    <xf numFmtId="16" fontId="18" fillId="6" borderId="9" xfId="0" quotePrefix="1" applyNumberFormat="1" applyFont="1" applyFill="1" applyBorder="1" applyAlignment="1">
      <alignment horizontal="right" vertical="top" wrapText="1"/>
    </xf>
    <xf numFmtId="0" fontId="18" fillId="6" borderId="13" xfId="0" applyFont="1" applyFill="1" applyBorder="1" applyAlignment="1">
      <alignment horizontal="right" vertical="top" wrapText="1"/>
    </xf>
    <xf numFmtId="14" fontId="18" fillId="6" borderId="13" xfId="0" quotePrefix="1" applyNumberFormat="1" applyFont="1" applyFill="1" applyBorder="1" applyAlignment="1">
      <alignment horizontal="right" vertical="top" wrapText="1"/>
    </xf>
    <xf numFmtId="16" fontId="7" fillId="6" borderId="13" xfId="0" quotePrefix="1" applyNumberFormat="1" applyFont="1" applyFill="1" applyBorder="1" applyAlignment="1">
      <alignment horizontal="right" vertical="top" wrapText="1"/>
    </xf>
    <xf numFmtId="14" fontId="18" fillId="6" borderId="9" xfId="0" quotePrefix="1" applyNumberFormat="1" applyFont="1" applyFill="1" applyBorder="1" applyAlignment="1">
      <alignment horizontal="right" vertical="top" wrapText="1"/>
    </xf>
    <xf numFmtId="16" fontId="7" fillId="6" borderId="9" xfId="0" quotePrefix="1" applyNumberFormat="1" applyFont="1" applyFill="1" applyBorder="1" applyAlignment="1">
      <alignment horizontal="right" vertical="top" wrapText="1"/>
    </xf>
    <xf numFmtId="0" fontId="7" fillId="6" borderId="13" xfId="0" applyFont="1" applyFill="1" applyBorder="1" applyAlignment="1">
      <alignment horizontal="right" vertical="top" wrapText="1"/>
    </xf>
    <xf numFmtId="0" fontId="7" fillId="5" borderId="7" xfId="0" applyFont="1" applyFill="1" applyBorder="1" applyAlignment="1">
      <alignment vertical="top"/>
    </xf>
    <xf numFmtId="0" fontId="18" fillId="5" borderId="10" xfId="0" applyFont="1" applyFill="1" applyBorder="1" applyAlignment="1">
      <alignment vertical="top"/>
    </xf>
    <xf numFmtId="0" fontId="1" fillId="5" borderId="0" xfId="0" applyFont="1" applyFill="1" applyAlignment="1">
      <alignment vertical="top"/>
    </xf>
    <xf numFmtId="0" fontId="16" fillId="5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0" fillId="3" borderId="4" xfId="0" applyFill="1" applyBorder="1" applyAlignment="1">
      <alignment vertical="top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/>
    <xf numFmtId="0" fontId="0" fillId="3" borderId="9" xfId="0" applyFill="1" applyBorder="1" applyAlignment="1">
      <alignment vertical="top"/>
    </xf>
    <xf numFmtId="0" fontId="8" fillId="0" borderId="0" xfId="0" applyFont="1" applyBorder="1" applyAlignment="1">
      <alignment vertical="center"/>
    </xf>
    <xf numFmtId="0" fontId="5" fillId="5" borderId="15" xfId="0" applyFont="1" applyFill="1" applyBorder="1" applyAlignment="1">
      <alignment vertical="top"/>
    </xf>
    <xf numFmtId="0" fontId="5" fillId="5" borderId="16" xfId="0" applyFont="1" applyFill="1" applyBorder="1" applyAlignment="1">
      <alignment vertical="top"/>
    </xf>
    <xf numFmtId="0" fontId="5" fillId="5" borderId="8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0" fontId="14" fillId="5" borderId="11" xfId="0" applyFont="1" applyFill="1" applyBorder="1" applyAlignment="1">
      <alignment vertical="top"/>
    </xf>
    <xf numFmtId="0" fontId="14" fillId="5" borderId="12" xfId="0" applyFont="1" applyFill="1" applyBorder="1" applyAlignment="1">
      <alignment vertical="top"/>
    </xf>
    <xf numFmtId="0" fontId="22" fillId="5" borderId="1" xfId="0" applyFont="1" applyFill="1" applyBorder="1" applyAlignment="1">
      <alignment vertical="top"/>
    </xf>
    <xf numFmtId="0" fontId="22" fillId="5" borderId="2" xfId="0" applyFont="1" applyFill="1" applyBorder="1" applyAlignment="1">
      <alignment vertical="top"/>
    </xf>
    <xf numFmtId="0" fontId="6" fillId="5" borderId="11" xfId="0" applyFont="1" applyFill="1" applyBorder="1" applyAlignment="1">
      <alignment vertical="top"/>
    </xf>
    <xf numFmtId="0" fontId="6" fillId="5" borderId="13" xfId="0" applyFont="1" applyFill="1" applyBorder="1" applyAlignment="1">
      <alignment vertical="top"/>
    </xf>
    <xf numFmtId="0" fontId="23" fillId="5" borderId="1" xfId="0" applyFont="1" applyFill="1" applyBorder="1" applyAlignment="1">
      <alignment vertical="top"/>
    </xf>
    <xf numFmtId="0" fontId="23" fillId="5" borderId="19" xfId="0" applyFont="1" applyFill="1" applyBorder="1" applyAlignment="1">
      <alignment vertical="top"/>
    </xf>
    <xf numFmtId="0" fontId="6" fillId="5" borderId="8" xfId="0" applyFont="1" applyFill="1" applyBorder="1" applyAlignment="1">
      <alignment vertical="top"/>
    </xf>
    <xf numFmtId="0" fontId="6" fillId="5" borderId="0" xfId="0" applyFont="1" applyFill="1" applyBorder="1" applyAlignment="1">
      <alignment vertical="top"/>
    </xf>
    <xf numFmtId="0" fontId="24" fillId="5" borderId="8" xfId="0" applyFont="1" applyFill="1" applyBorder="1" applyAlignment="1">
      <alignment vertical="top"/>
    </xf>
    <xf numFmtId="0" fontId="24" fillId="5" borderId="0" xfId="0" applyFont="1" applyFill="1" applyBorder="1" applyAlignment="1">
      <alignment vertical="top"/>
    </xf>
    <xf numFmtId="0" fontId="8" fillId="5" borderId="11" xfId="0" applyFont="1" applyFill="1" applyBorder="1" applyAlignment="1">
      <alignment vertical="top"/>
    </xf>
    <xf numFmtId="0" fontId="8" fillId="5" borderId="12" xfId="0" applyFont="1" applyFill="1" applyBorder="1" applyAlignment="1">
      <alignment vertical="top"/>
    </xf>
    <xf numFmtId="14" fontId="7" fillId="5" borderId="11" xfId="0" quotePrefix="1" applyNumberFormat="1" applyFont="1" applyFill="1" applyBorder="1" applyAlignment="1">
      <alignment vertical="top"/>
    </xf>
    <xf numFmtId="0" fontId="7" fillId="5" borderId="13" xfId="0" applyFont="1" applyFill="1" applyBorder="1" applyAlignment="1">
      <alignment vertical="top"/>
    </xf>
    <xf numFmtId="0" fontId="25" fillId="5" borderId="1" xfId="0" applyFont="1" applyFill="1" applyBorder="1" applyAlignment="1">
      <alignment vertical="top"/>
    </xf>
    <xf numFmtId="0" fontId="25" fillId="5" borderId="19" xfId="0" applyFont="1" applyFill="1" applyBorder="1" applyAlignment="1">
      <alignment vertical="top"/>
    </xf>
    <xf numFmtId="14" fontId="7" fillId="5" borderId="1" xfId="0" quotePrefix="1" applyNumberFormat="1" applyFont="1" applyFill="1" applyBorder="1" applyAlignment="1">
      <alignment vertical="top"/>
    </xf>
    <xf numFmtId="0" fontId="7" fillId="5" borderId="2" xfId="0" applyFont="1" applyFill="1" applyBorder="1" applyAlignment="1">
      <alignment vertical="top"/>
    </xf>
    <xf numFmtId="14" fontId="7" fillId="5" borderId="8" xfId="0" applyNumberFormat="1" applyFont="1" applyFill="1" applyBorder="1" applyAlignment="1">
      <alignment vertical="top"/>
    </xf>
    <xf numFmtId="0" fontId="7" fillId="5" borderId="9" xfId="0" applyFont="1" applyFill="1" applyBorder="1" applyAlignment="1">
      <alignment vertical="top"/>
    </xf>
    <xf numFmtId="14" fontId="7" fillId="5" borderId="11" xfId="0" applyNumberFormat="1" applyFont="1" applyFill="1" applyBorder="1" applyAlignment="1">
      <alignment vertical="top"/>
    </xf>
    <xf numFmtId="0" fontId="7" fillId="5" borderId="1" xfId="0" applyFont="1" applyFill="1" applyBorder="1" applyAlignment="1">
      <alignment vertical="top"/>
    </xf>
    <xf numFmtId="0" fontId="7" fillId="5" borderId="11" xfId="0" applyFont="1" applyFill="1" applyBorder="1" applyAlignment="1">
      <alignment vertical="top"/>
    </xf>
    <xf numFmtId="0" fontId="8" fillId="5" borderId="1" xfId="0" applyFont="1" applyFill="1" applyBorder="1" applyAlignment="1">
      <alignment vertical="top"/>
    </xf>
    <xf numFmtId="0" fontId="8" fillId="5" borderId="19" xfId="0" applyFont="1" applyFill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8" fillId="5" borderId="0" xfId="0" applyFont="1" applyFill="1" applyBorder="1" applyAlignment="1">
      <alignment vertical="top"/>
    </xf>
    <xf numFmtId="0" fontId="6" fillId="5" borderId="14" xfId="0" applyFont="1" applyFill="1" applyBorder="1" applyAlignment="1">
      <alignment vertical="top"/>
    </xf>
    <xf numFmtId="0" fontId="6" fillId="5" borderId="6" xfId="0" applyFont="1" applyFill="1" applyBorder="1" applyAlignment="1">
      <alignment vertical="top"/>
    </xf>
    <xf numFmtId="16" fontId="7" fillId="5" borderId="1" xfId="0" quotePrefix="1" applyNumberFormat="1" applyFont="1" applyFill="1" applyBorder="1" applyAlignment="1">
      <alignment vertical="top"/>
    </xf>
    <xf numFmtId="16" fontId="7" fillId="5" borderId="11" xfId="0" quotePrefix="1" applyNumberFormat="1" applyFont="1" applyFill="1" applyBorder="1" applyAlignment="1">
      <alignment vertical="top"/>
    </xf>
    <xf numFmtId="0" fontId="8" fillId="5" borderId="2" xfId="0" applyFont="1" applyFill="1" applyBorder="1" applyAlignment="1">
      <alignment vertical="top"/>
    </xf>
    <xf numFmtId="0" fontId="8" fillId="5" borderId="13" xfId="0" applyFont="1" applyFill="1" applyBorder="1" applyAlignment="1">
      <alignment vertical="top"/>
    </xf>
    <xf numFmtId="0" fontId="6" fillId="5" borderId="1" xfId="0" applyFont="1" applyFill="1" applyBorder="1" applyAlignment="1">
      <alignment vertical="top"/>
    </xf>
    <xf numFmtId="0" fontId="6" fillId="5" borderId="19" xfId="0" applyFont="1" applyFill="1" applyBorder="1" applyAlignment="1">
      <alignment vertical="top"/>
    </xf>
    <xf numFmtId="0" fontId="6" fillId="5" borderId="12" xfId="0" applyFont="1" applyFill="1" applyBorder="1" applyAlignment="1">
      <alignment vertical="top"/>
    </xf>
    <xf numFmtId="0" fontId="7" fillId="5" borderId="8" xfId="0" applyFont="1" applyFill="1" applyBorder="1" applyAlignment="1">
      <alignment vertical="top"/>
    </xf>
    <xf numFmtId="0" fontId="6" fillId="5" borderId="9" xfId="0" applyFont="1" applyFill="1" applyBorder="1" applyAlignment="1">
      <alignment vertical="top"/>
    </xf>
    <xf numFmtId="0" fontId="14" fillId="5" borderId="1" xfId="0" applyFont="1" applyFill="1" applyBorder="1" applyAlignment="1">
      <alignment vertical="top"/>
    </xf>
    <xf numFmtId="0" fontId="14" fillId="5" borderId="19" xfId="0" applyFont="1" applyFill="1" applyBorder="1" applyAlignment="1">
      <alignment vertical="top"/>
    </xf>
    <xf numFmtId="0" fontId="14" fillId="5" borderId="8" xfId="0" applyFont="1" applyFill="1" applyBorder="1" applyAlignment="1">
      <alignment vertical="top"/>
    </xf>
    <xf numFmtId="0" fontId="14" fillId="5" borderId="0" xfId="0" applyFont="1" applyFill="1" applyBorder="1" applyAlignment="1">
      <alignment vertical="top"/>
    </xf>
    <xf numFmtId="0" fontId="8" fillId="5" borderId="14" xfId="0" applyFont="1" applyFill="1" applyBorder="1" applyAlignment="1">
      <alignment vertical="top"/>
    </xf>
    <xf numFmtId="0" fontId="8" fillId="5" borderId="6" xfId="0" applyFont="1" applyFill="1" applyBorder="1" applyAlignment="1">
      <alignment vertical="top"/>
    </xf>
    <xf numFmtId="0" fontId="8" fillId="0" borderId="6" xfId="0" applyFont="1" applyBorder="1" applyAlignment="1">
      <alignment vertical="top"/>
    </xf>
    <xf numFmtId="14" fontId="7" fillId="5" borderId="8" xfId="0" quotePrefix="1" applyNumberFormat="1" applyFont="1" applyFill="1" applyBorder="1" applyAlignment="1">
      <alignment vertical="top"/>
    </xf>
    <xf numFmtId="0" fontId="8" fillId="5" borderId="9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9" fillId="5" borderId="2" xfId="0" applyFont="1" applyFill="1" applyBorder="1" applyAlignment="1">
      <alignment vertical="top"/>
    </xf>
    <xf numFmtId="0" fontId="9" fillId="5" borderId="11" xfId="0" applyFont="1" applyFill="1" applyBorder="1" applyAlignment="1">
      <alignment vertical="top"/>
    </xf>
    <xf numFmtId="0" fontId="9" fillId="5" borderId="13" xfId="0" applyFont="1" applyFill="1" applyBorder="1" applyAlignment="1">
      <alignment vertical="top"/>
    </xf>
    <xf numFmtId="0" fontId="9" fillId="5" borderId="8" xfId="0" applyFont="1" applyFill="1" applyBorder="1" applyAlignment="1">
      <alignment vertical="top"/>
    </xf>
    <xf numFmtId="0" fontId="9" fillId="5" borderId="9" xfId="0" applyFont="1" applyFill="1" applyBorder="1" applyAlignment="1">
      <alignment vertical="top"/>
    </xf>
    <xf numFmtId="0" fontId="5" fillId="5" borderId="1" xfId="0" applyFont="1" applyFill="1" applyBorder="1" applyAlignment="1">
      <alignment vertical="top"/>
    </xf>
    <xf numFmtId="0" fontId="5" fillId="5" borderId="19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5" borderId="12" xfId="0" applyFont="1" applyFill="1" applyBorder="1" applyAlignment="1">
      <alignment vertical="top"/>
    </xf>
    <xf numFmtId="0" fontId="6" fillId="5" borderId="2" xfId="0" applyFont="1" applyFill="1" applyBorder="1" applyAlignment="1">
      <alignment vertical="top"/>
    </xf>
    <xf numFmtId="0" fontId="8" fillId="5" borderId="5" xfId="0" applyFont="1" applyFill="1" applyBorder="1" applyAlignment="1">
      <alignment vertical="top"/>
    </xf>
    <xf numFmtId="16" fontId="7" fillId="5" borderId="8" xfId="0" quotePrefix="1" applyNumberFormat="1" applyFont="1" applyFill="1" applyBorder="1" applyAlignment="1">
      <alignment vertical="top"/>
    </xf>
    <xf numFmtId="16" fontId="7" fillId="5" borderId="14" xfId="0" quotePrefix="1" applyNumberFormat="1" applyFont="1" applyFill="1" applyBorder="1" applyAlignment="1">
      <alignment vertical="top"/>
    </xf>
    <xf numFmtId="0" fontId="7" fillId="5" borderId="6" xfId="0" applyFont="1" applyFill="1" applyBorder="1" applyAlignment="1">
      <alignment vertical="top"/>
    </xf>
    <xf numFmtId="0" fontId="12" fillId="5" borderId="1" xfId="0" applyFont="1" applyFill="1" applyBorder="1" applyAlignment="1">
      <alignment vertical="top"/>
    </xf>
    <xf numFmtId="0" fontId="12" fillId="5" borderId="19" xfId="0" applyFont="1" applyFill="1" applyBorder="1" applyAlignment="1">
      <alignment vertical="top"/>
    </xf>
    <xf numFmtId="0" fontId="7" fillId="5" borderId="5" xfId="0" applyFont="1" applyFill="1" applyBorder="1" applyAlignment="1">
      <alignment vertical="top"/>
    </xf>
    <xf numFmtId="0" fontId="7" fillId="5" borderId="1" xfId="0" quotePrefix="1" applyFont="1" applyFill="1" applyBorder="1" applyAlignment="1">
      <alignment vertical="top"/>
    </xf>
    <xf numFmtId="0" fontId="9" fillId="5" borderId="14" xfId="0" applyFont="1" applyFill="1" applyBorder="1" applyAlignment="1">
      <alignment vertical="top"/>
    </xf>
    <xf numFmtId="0" fontId="9" fillId="5" borderId="5" xfId="0" applyFont="1" applyFill="1" applyBorder="1" applyAlignment="1">
      <alignment vertical="top"/>
    </xf>
    <xf numFmtId="0" fontId="5" fillId="5" borderId="17" xfId="0" applyFont="1" applyFill="1" applyBorder="1" applyAlignment="1">
      <alignment vertical="top"/>
    </xf>
    <xf numFmtId="0" fontId="5" fillId="5" borderId="9" xfId="0" applyFont="1" applyFill="1" applyBorder="1" applyAlignment="1">
      <alignment vertical="top"/>
    </xf>
    <xf numFmtId="0" fontId="14" fillId="5" borderId="13" xfId="0" applyFont="1" applyFill="1" applyBorder="1" applyAlignment="1">
      <alignment vertical="top"/>
    </xf>
    <xf numFmtId="0" fontId="23" fillId="5" borderId="2" xfId="0" applyFont="1" applyFill="1" applyBorder="1" applyAlignment="1">
      <alignment vertical="top"/>
    </xf>
    <xf numFmtId="0" fontId="24" fillId="5" borderId="9" xfId="0" applyFont="1" applyFill="1" applyBorder="1" applyAlignment="1">
      <alignment vertical="top"/>
    </xf>
    <xf numFmtId="0" fontId="25" fillId="5" borderId="2" xfId="0" applyFont="1" applyFill="1" applyBorder="1" applyAlignment="1">
      <alignment vertical="top"/>
    </xf>
    <xf numFmtId="0" fontId="6" fillId="5" borderId="5" xfId="0" applyFont="1" applyFill="1" applyBorder="1" applyAlignment="1">
      <alignment vertical="top"/>
    </xf>
    <xf numFmtId="0" fontId="14" fillId="5" borderId="2" xfId="0" applyFont="1" applyFill="1" applyBorder="1" applyAlignment="1">
      <alignment vertical="top"/>
    </xf>
    <xf numFmtId="0" fontId="14" fillId="5" borderId="9" xfId="0" applyFont="1" applyFill="1" applyBorder="1" applyAlignment="1">
      <alignment vertical="top"/>
    </xf>
    <xf numFmtId="0" fontId="5" fillId="5" borderId="2" xfId="0" applyFont="1" applyFill="1" applyBorder="1" applyAlignment="1">
      <alignment vertical="top"/>
    </xf>
    <xf numFmtId="0" fontId="5" fillId="5" borderId="13" xfId="0" applyFont="1" applyFill="1" applyBorder="1" applyAlignment="1">
      <alignment vertical="top"/>
    </xf>
    <xf numFmtId="0" fontId="12" fillId="5" borderId="2" xfId="0" applyFont="1" applyFill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5" fillId="3" borderId="13" xfId="0" applyFont="1" applyFill="1" applyBorder="1" applyAlignment="1">
      <alignment vertical="top" wrapText="1"/>
    </xf>
    <xf numFmtId="0" fontId="6" fillId="3" borderId="20" xfId="0" applyFont="1" applyFill="1" applyBorder="1" applyAlignment="1">
      <alignment vertical="top"/>
    </xf>
    <xf numFmtId="0" fontId="6" fillId="3" borderId="7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/>
    </xf>
    <xf numFmtId="0" fontId="7" fillId="3" borderId="20" xfId="0" applyFont="1" applyFill="1" applyBorder="1" applyAlignment="1">
      <alignment vertical="top"/>
    </xf>
    <xf numFmtId="0" fontId="8" fillId="3" borderId="2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7" fillId="3" borderId="9" xfId="0" applyFont="1" applyFill="1" applyBorder="1" applyAlignment="1">
      <alignment vertical="top"/>
    </xf>
    <xf numFmtId="0" fontId="7" fillId="3" borderId="13" xfId="0" applyFont="1" applyFill="1" applyBorder="1" applyAlignment="1">
      <alignment vertical="top"/>
    </xf>
    <xf numFmtId="0" fontId="10" fillId="3" borderId="13" xfId="0" applyFont="1" applyFill="1" applyBorder="1" applyAlignment="1">
      <alignment vertical="top"/>
    </xf>
    <xf numFmtId="0" fontId="10" fillId="3" borderId="20" xfId="0" applyFont="1" applyFill="1" applyBorder="1" applyAlignment="1">
      <alignment vertical="top"/>
    </xf>
    <xf numFmtId="0" fontId="10" fillId="3" borderId="10" xfId="0" applyFont="1" applyFill="1" applyBorder="1" applyAlignment="1">
      <alignment vertical="top"/>
    </xf>
    <xf numFmtId="0" fontId="6" fillId="3" borderId="10" xfId="0" applyFont="1" applyFill="1" applyBorder="1" applyAlignment="1">
      <alignment vertical="top"/>
    </xf>
    <xf numFmtId="0" fontId="10" fillId="3" borderId="7" xfId="0" applyFont="1" applyFill="1" applyBorder="1" applyAlignment="1">
      <alignment vertical="top"/>
    </xf>
    <xf numFmtId="0" fontId="8" fillId="3" borderId="13" xfId="0" applyFont="1" applyFill="1" applyBorder="1" applyAlignment="1">
      <alignment vertical="top"/>
    </xf>
    <xf numFmtId="0" fontId="5" fillId="3" borderId="20" xfId="0" applyFont="1" applyFill="1" applyBorder="1" applyAlignment="1">
      <alignment vertical="top"/>
    </xf>
    <xf numFmtId="0" fontId="5" fillId="3" borderId="7" xfId="0" applyFont="1" applyFill="1" applyBorder="1" applyAlignment="1">
      <alignment vertical="top"/>
    </xf>
    <xf numFmtId="0" fontId="5" fillId="3" borderId="10" xfId="0" applyFont="1" applyFill="1" applyBorder="1" applyAlignment="1">
      <alignment vertical="top"/>
    </xf>
    <xf numFmtId="0" fontId="10" fillId="3" borderId="9" xfId="0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0" fontId="7" fillId="3" borderId="2" xfId="0" applyFont="1" applyFill="1" applyBorder="1" applyAlignment="1">
      <alignment vertical="top"/>
    </xf>
    <xf numFmtId="0" fontId="12" fillId="3" borderId="20" xfId="0" applyFont="1" applyFill="1" applyBorder="1" applyAlignment="1">
      <alignment vertical="top"/>
    </xf>
    <xf numFmtId="0" fontId="12" fillId="3" borderId="10" xfId="0" applyFont="1" applyFill="1" applyBorder="1" applyAlignment="1">
      <alignment vertical="top"/>
    </xf>
    <xf numFmtId="0" fontId="12" fillId="3" borderId="9" xfId="0" applyFont="1" applyFill="1" applyBorder="1" applyAlignment="1">
      <alignment vertical="top"/>
    </xf>
    <xf numFmtId="0" fontId="12" fillId="3" borderId="7" xfId="0" applyFont="1" applyFill="1" applyBorder="1" applyAlignment="1">
      <alignment vertical="top"/>
    </xf>
    <xf numFmtId="0" fontId="12" fillId="3" borderId="2" xfId="0" applyFont="1" applyFill="1" applyBorder="1" applyAlignment="1">
      <alignment vertical="top"/>
    </xf>
    <xf numFmtId="0" fontId="12" fillId="3" borderId="5" xfId="0" applyFont="1" applyFill="1" applyBorder="1" applyAlignment="1">
      <alignment vertical="top"/>
    </xf>
    <xf numFmtId="0" fontId="7" fillId="3" borderId="10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vertical="top"/>
    </xf>
    <xf numFmtId="0" fontId="2" fillId="0" borderId="0" xfId="0" applyFont="1" applyBorder="1" applyAlignment="1">
      <alignment vertical="center"/>
    </xf>
    <xf numFmtId="0" fontId="7" fillId="6" borderId="9" xfId="0" applyFont="1" applyFill="1" applyBorder="1" applyAlignment="1">
      <alignment vertical="top"/>
    </xf>
    <xf numFmtId="0" fontId="11" fillId="6" borderId="9" xfId="0" applyFont="1" applyFill="1" applyBorder="1" applyAlignment="1">
      <alignment horizontal="center" vertical="top"/>
    </xf>
    <xf numFmtId="0" fontId="7" fillId="6" borderId="9" xfId="0" applyFont="1" applyFill="1" applyBorder="1" applyAlignment="1">
      <alignment horizontal="center" vertical="top"/>
    </xf>
    <xf numFmtId="0" fontId="7" fillId="6" borderId="13" xfId="0" applyFont="1" applyFill="1" applyBorder="1" applyAlignment="1">
      <alignment vertical="top"/>
    </xf>
    <xf numFmtId="0" fontId="11" fillId="6" borderId="13" xfId="0" applyFont="1" applyFill="1" applyBorder="1" applyAlignment="1">
      <alignment horizontal="center" vertical="top"/>
    </xf>
    <xf numFmtId="0" fontId="7" fillId="6" borderId="13" xfId="0" applyFont="1" applyFill="1" applyBorder="1" applyAlignment="1">
      <alignment horizontal="center" vertical="top"/>
    </xf>
    <xf numFmtId="0" fontId="7" fillId="6" borderId="13" xfId="0" applyFont="1" applyFill="1" applyBorder="1" applyAlignment="1">
      <alignment vertical="top" wrapText="1"/>
    </xf>
    <xf numFmtId="0" fontId="7" fillId="6" borderId="20" xfId="0" applyFont="1" applyFill="1" applyBorder="1" applyAlignment="1">
      <alignment vertical="top"/>
    </xf>
    <xf numFmtId="0" fontId="7" fillId="6" borderId="20" xfId="0" applyFont="1" applyFill="1" applyBorder="1" applyAlignment="1">
      <alignment horizontal="center" vertical="top"/>
    </xf>
    <xf numFmtId="0" fontId="7" fillId="6" borderId="10" xfId="0" applyFont="1" applyFill="1" applyBorder="1" applyAlignment="1">
      <alignment vertical="top"/>
    </xf>
    <xf numFmtId="0" fontId="7" fillId="6" borderId="7" xfId="0" applyFont="1" applyFill="1" applyBorder="1" applyAlignment="1">
      <alignment vertical="top"/>
    </xf>
    <xf numFmtId="0" fontId="7" fillId="6" borderId="19" xfId="0" applyFont="1" applyFill="1" applyBorder="1" applyAlignment="1">
      <alignment horizontal="center" vertical="top"/>
    </xf>
    <xf numFmtId="0" fontId="7" fillId="6" borderId="2" xfId="0" applyFont="1" applyFill="1" applyBorder="1" applyAlignment="1">
      <alignment horizontal="center" vertical="top"/>
    </xf>
    <xf numFmtId="0" fontId="7" fillId="6" borderId="10" xfId="0" applyFont="1" applyFill="1" applyBorder="1" applyAlignment="1">
      <alignment horizontal="center" vertical="top"/>
    </xf>
    <xf numFmtId="0" fontId="7" fillId="6" borderId="12" xfId="0" applyFont="1" applyFill="1" applyBorder="1" applyAlignment="1">
      <alignment horizontal="center" vertical="top"/>
    </xf>
    <xf numFmtId="0" fontId="11" fillId="6" borderId="13" xfId="0" applyFont="1" applyFill="1" applyBorder="1" applyAlignment="1">
      <alignment vertical="top"/>
    </xf>
    <xf numFmtId="0" fontId="7" fillId="6" borderId="1" xfId="0" applyFont="1" applyFill="1" applyBorder="1" applyAlignment="1">
      <alignment horizontal="center" vertical="top"/>
    </xf>
    <xf numFmtId="0" fontId="7" fillId="6" borderId="11" xfId="0" applyFont="1" applyFill="1" applyBorder="1" applyAlignment="1">
      <alignment horizontal="center" vertical="top"/>
    </xf>
    <xf numFmtId="0" fontId="7" fillId="6" borderId="13" xfId="0" quotePrefix="1" applyFont="1" applyFill="1" applyBorder="1" applyAlignment="1">
      <alignment horizontal="center" vertical="top"/>
    </xf>
    <xf numFmtId="0" fontId="7" fillId="6" borderId="10" xfId="0" quotePrefix="1" applyFont="1" applyFill="1" applyBorder="1" applyAlignment="1">
      <alignment horizontal="center" vertical="top"/>
    </xf>
    <xf numFmtId="0" fontId="7" fillId="6" borderId="21" xfId="0" quotePrefix="1" applyFont="1" applyFill="1" applyBorder="1" applyAlignment="1">
      <alignment vertical="top"/>
    </xf>
    <xf numFmtId="0" fontId="7" fillId="6" borderId="9" xfId="0" quotePrefix="1" applyFont="1" applyFill="1" applyBorder="1" applyAlignment="1">
      <alignment vertical="top"/>
    </xf>
    <xf numFmtId="0" fontId="7" fillId="6" borderId="5" xfId="0" applyFont="1" applyFill="1" applyBorder="1" applyAlignment="1">
      <alignment horizontal="center" vertical="top"/>
    </xf>
    <xf numFmtId="0" fontId="6" fillId="3" borderId="21" xfId="0" applyFont="1" applyFill="1" applyBorder="1" applyAlignment="1">
      <alignment vertical="top"/>
    </xf>
    <xf numFmtId="0" fontId="29" fillId="5" borderId="11" xfId="0" applyFont="1" applyFill="1" applyBorder="1" applyAlignment="1">
      <alignment horizontal="left" vertical="center"/>
    </xf>
    <xf numFmtId="0" fontId="29" fillId="5" borderId="12" xfId="0" applyFont="1" applyFill="1" applyBorder="1" applyAlignment="1">
      <alignment horizontal="left" vertical="center"/>
    </xf>
    <xf numFmtId="0" fontId="29" fillId="5" borderId="13" xfId="0" applyFont="1" applyFill="1" applyBorder="1" applyAlignment="1">
      <alignment horizontal="left" vertical="center"/>
    </xf>
    <xf numFmtId="0" fontId="18" fillId="5" borderId="9" xfId="0" applyFont="1" applyFill="1" applyBorder="1" applyAlignment="1">
      <alignment vertical="center"/>
    </xf>
    <xf numFmtId="0" fontId="18" fillId="5" borderId="12" xfId="0" applyFont="1" applyFill="1" applyBorder="1" applyAlignment="1">
      <alignment vertical="center" wrapText="1"/>
    </xf>
    <xf numFmtId="0" fontId="21" fillId="5" borderId="9" xfId="0" applyFont="1" applyFill="1" applyBorder="1" applyAlignment="1">
      <alignment vertical="center" wrapText="1"/>
    </xf>
    <xf numFmtId="0" fontId="18" fillId="5" borderId="5" xfId="0" applyFont="1" applyFill="1" applyBorder="1" applyAlignment="1">
      <alignment vertical="center" wrapText="1"/>
    </xf>
    <xf numFmtId="0" fontId="21" fillId="5" borderId="2" xfId="0" applyFont="1" applyFill="1" applyBorder="1" applyAlignment="1">
      <alignment vertical="center" wrapText="1"/>
    </xf>
    <xf numFmtId="0" fontId="21" fillId="5" borderId="5" xfId="0" applyFont="1" applyFill="1" applyBorder="1" applyAlignment="1">
      <alignment vertical="center" wrapText="1"/>
    </xf>
    <xf numFmtId="0" fontId="18" fillId="5" borderId="4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/>
    </xf>
    <xf numFmtId="0" fontId="7" fillId="5" borderId="0" xfId="0" applyFont="1" applyFill="1" applyBorder="1" applyAlignment="1">
      <alignment vertical="top" wrapText="1"/>
    </xf>
    <xf numFmtId="0" fontId="18" fillId="5" borderId="0" xfId="0" applyFont="1" applyFill="1" applyBorder="1" applyAlignment="1">
      <alignment vertical="top" wrapText="1"/>
    </xf>
    <xf numFmtId="0" fontId="18" fillId="5" borderId="12" xfId="0" applyFont="1" applyFill="1" applyBorder="1" applyAlignment="1">
      <alignment vertical="top" wrapText="1"/>
    </xf>
    <xf numFmtId="0" fontId="8" fillId="5" borderId="9" xfId="0" applyFont="1" applyFill="1" applyBorder="1" applyAlignment="1">
      <alignment vertical="top" wrapText="1"/>
    </xf>
    <xf numFmtId="0" fontId="18" fillId="5" borderId="4" xfId="0" applyFont="1" applyFill="1" applyBorder="1" applyAlignment="1">
      <alignment vertical="top" wrapText="1"/>
    </xf>
    <xf numFmtId="0" fontId="30" fillId="5" borderId="9" xfId="0" applyFont="1" applyFill="1" applyBorder="1" applyAlignment="1">
      <alignment vertical="top" wrapText="1"/>
    </xf>
    <xf numFmtId="0" fontId="29" fillId="7" borderId="4" xfId="0" applyFont="1" applyFill="1" applyBorder="1" applyAlignment="1">
      <alignment vertical="top" wrapText="1"/>
    </xf>
    <xf numFmtId="0" fontId="17" fillId="5" borderId="16" xfId="0" applyFont="1" applyFill="1" applyBorder="1" applyAlignment="1">
      <alignment horizontal="left" vertical="top"/>
    </xf>
    <xf numFmtId="0" fontId="29" fillId="5" borderId="12" xfId="0" applyFont="1" applyFill="1" applyBorder="1" applyAlignment="1">
      <alignment horizontal="left" vertical="top"/>
    </xf>
    <xf numFmtId="0" fontId="18" fillId="6" borderId="13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17" fillId="5" borderId="17" xfId="0" applyFont="1" applyFill="1" applyBorder="1" applyAlignment="1">
      <alignment horizontal="left" vertical="top"/>
    </xf>
    <xf numFmtId="0" fontId="29" fillId="5" borderId="13" xfId="0" applyFont="1" applyFill="1" applyBorder="1" applyAlignment="1">
      <alignment horizontal="left" vertical="top"/>
    </xf>
    <xf numFmtId="0" fontId="18" fillId="6" borderId="0" xfId="0" applyFont="1" applyFill="1" applyBorder="1" applyAlignment="1">
      <alignment horizontal="center" vertical="top" wrapText="1"/>
    </xf>
    <xf numFmtId="0" fontId="3" fillId="7" borderId="22" xfId="0" applyFont="1" applyFill="1" applyBorder="1" applyAlignment="1">
      <alignment vertical="top" wrapText="1"/>
    </xf>
    <xf numFmtId="0" fontId="17" fillId="5" borderId="15" xfId="0" applyFont="1" applyFill="1" applyBorder="1" applyAlignment="1">
      <alignment horizontal="left" vertical="top"/>
    </xf>
    <xf numFmtId="0" fontId="29" fillId="5" borderId="11" xfId="0" applyFont="1" applyFill="1" applyBorder="1" applyAlignment="1">
      <alignment horizontal="left" vertical="top"/>
    </xf>
    <xf numFmtId="0" fontId="2" fillId="6" borderId="10" xfId="0" applyFont="1" applyFill="1" applyBorder="1" applyAlignment="1">
      <alignment vertical="top" wrapText="1"/>
    </xf>
    <xf numFmtId="0" fontId="18" fillId="6" borderId="21" xfId="0" applyFont="1" applyFill="1" applyBorder="1" applyAlignment="1">
      <alignment vertical="top" wrapText="1"/>
    </xf>
    <xf numFmtId="0" fontId="18" fillId="6" borderId="22" xfId="0" applyFont="1" applyFill="1" applyBorder="1" applyAlignment="1">
      <alignment vertical="top" wrapText="1"/>
    </xf>
    <xf numFmtId="0" fontId="29" fillId="7" borderId="4" xfId="0" applyFont="1" applyFill="1" applyBorder="1" applyAlignment="1">
      <alignment vertical="top"/>
    </xf>
    <xf numFmtId="0" fontId="18" fillId="6" borderId="13" xfId="0" applyFont="1" applyFill="1" applyBorder="1" applyAlignment="1">
      <alignment horizontal="center" vertical="top"/>
    </xf>
    <xf numFmtId="0" fontId="7" fillId="6" borderId="4" xfId="0" applyFont="1" applyFill="1" applyBorder="1" applyAlignment="1">
      <alignment horizontal="center" vertical="top"/>
    </xf>
    <xf numFmtId="0" fontId="17" fillId="5" borderId="1" xfId="0" applyFont="1" applyFill="1" applyBorder="1" applyAlignment="1">
      <alignment horizontal="left" vertical="center"/>
    </xf>
    <xf numFmtId="0" fontId="17" fillId="5" borderId="19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center" vertical="top"/>
    </xf>
    <xf numFmtId="0" fontId="11" fillId="6" borderId="7" xfId="0" applyFont="1" applyFill="1" applyBorder="1" applyAlignment="1">
      <alignment horizontal="center" vertical="top"/>
    </xf>
    <xf numFmtId="0" fontId="18" fillId="6" borderId="7" xfId="0" applyFont="1" applyFill="1" applyBorder="1" applyAlignment="1">
      <alignment horizontal="center" vertical="top" wrapText="1"/>
    </xf>
    <xf numFmtId="0" fontId="18" fillId="6" borderId="7" xfId="0" applyFont="1" applyFill="1" applyBorder="1" applyAlignment="1">
      <alignment horizontal="center" vertical="top"/>
    </xf>
    <xf numFmtId="0" fontId="11" fillId="6" borderId="10" xfId="0" applyFont="1" applyFill="1" applyBorder="1" applyAlignment="1">
      <alignment horizontal="center" vertical="top"/>
    </xf>
    <xf numFmtId="0" fontId="7" fillId="6" borderId="20" xfId="0" quotePrefix="1" applyFont="1" applyFill="1" applyBorder="1" applyAlignment="1">
      <alignment horizontal="center" vertical="top" wrapText="1"/>
    </xf>
    <xf numFmtId="0" fontId="7" fillId="6" borderId="10" xfId="0" quotePrefix="1" applyFont="1" applyFill="1" applyBorder="1" applyAlignment="1">
      <alignment horizontal="center" vertical="top" wrapText="1"/>
    </xf>
    <xf numFmtId="0" fontId="1" fillId="5" borderId="0" xfId="0" applyFont="1" applyFill="1" applyAlignment="1">
      <alignment horizontal="right" vertical="top"/>
    </xf>
    <xf numFmtId="0" fontId="31" fillId="5" borderId="0" xfId="0" applyFont="1" applyFill="1" applyAlignment="1">
      <alignment vertical="top"/>
    </xf>
    <xf numFmtId="0" fontId="0" fillId="5" borderId="0" xfId="0" applyFill="1" applyAlignment="1">
      <alignment horizontal="right" vertical="top"/>
    </xf>
    <xf numFmtId="0" fontId="7" fillId="6" borderId="23" xfId="0" applyFont="1" applyFill="1" applyBorder="1" applyAlignment="1">
      <alignment horizontal="center" vertical="top" wrapText="1"/>
    </xf>
    <xf numFmtId="0" fontId="7" fillId="5" borderId="2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/>
    <xf numFmtId="0" fontId="1" fillId="0" borderId="0" xfId="0" applyFont="1" applyFill="1" applyAlignment="1">
      <alignment horizontal="right" vertical="top"/>
    </xf>
    <xf numFmtId="14" fontId="18" fillId="6" borderId="9" xfId="0" quotePrefix="1" applyNumberFormat="1" applyFont="1" applyFill="1" applyBorder="1" applyAlignment="1">
      <alignment horizontal="right" vertical="top"/>
    </xf>
    <xf numFmtId="14" fontId="7" fillId="6" borderId="9" xfId="0" quotePrefix="1" applyNumberFormat="1" applyFont="1" applyFill="1" applyBorder="1" applyAlignment="1">
      <alignment horizontal="right" vertical="top" wrapText="1"/>
    </xf>
    <xf numFmtId="14" fontId="7" fillId="6" borderId="13" xfId="0" quotePrefix="1" applyNumberFormat="1" applyFont="1" applyFill="1" applyBorder="1" applyAlignment="1">
      <alignment horizontal="right" vertical="top" wrapText="1"/>
    </xf>
    <xf numFmtId="0" fontId="7" fillId="6" borderId="9" xfId="0" applyFont="1" applyFill="1" applyBorder="1" applyAlignment="1">
      <alignment horizontal="right" vertical="top" wrapText="1"/>
    </xf>
    <xf numFmtId="0" fontId="18" fillId="6" borderId="9" xfId="0" applyFont="1" applyFill="1" applyBorder="1" applyAlignment="1">
      <alignment horizontal="right" vertical="top" wrapText="1"/>
    </xf>
    <xf numFmtId="0" fontId="18" fillId="6" borderId="5" xfId="0" applyFont="1" applyFill="1" applyBorder="1" applyAlignment="1">
      <alignment horizontal="right" vertical="top" wrapText="1"/>
    </xf>
    <xf numFmtId="14" fontId="18" fillId="6" borderId="20" xfId="0" quotePrefix="1" applyNumberFormat="1" applyFont="1" applyFill="1" applyBorder="1" applyAlignment="1">
      <alignment horizontal="right" vertical="top" wrapText="1"/>
    </xf>
    <xf numFmtId="14" fontId="18" fillId="6" borderId="7" xfId="0" quotePrefix="1" applyNumberFormat="1" applyFont="1" applyFill="1" applyBorder="1" applyAlignment="1">
      <alignment horizontal="right" vertical="top" wrapText="1"/>
    </xf>
    <xf numFmtId="16" fontId="18" fillId="6" borderId="10" xfId="0" quotePrefix="1" applyNumberFormat="1" applyFont="1" applyFill="1" applyBorder="1" applyAlignment="1">
      <alignment horizontal="right" vertical="top" wrapText="1"/>
    </xf>
    <xf numFmtId="16" fontId="18" fillId="6" borderId="2" xfId="0" quotePrefix="1" applyNumberFormat="1" applyFont="1" applyFill="1" applyBorder="1" applyAlignment="1">
      <alignment horizontal="right" vertical="top" wrapText="1"/>
    </xf>
    <xf numFmtId="16" fontId="7" fillId="6" borderId="2" xfId="0" quotePrefix="1" applyNumberFormat="1" applyFont="1" applyFill="1" applyBorder="1" applyAlignment="1">
      <alignment horizontal="right" vertical="top" wrapText="1"/>
    </xf>
    <xf numFmtId="0" fontId="7" fillId="6" borderId="2" xfId="0" applyFont="1" applyFill="1" applyBorder="1" applyAlignment="1">
      <alignment horizontal="right" vertical="top" wrapText="1"/>
    </xf>
    <xf numFmtId="16" fontId="7" fillId="6" borderId="5" xfId="0" quotePrefix="1" applyNumberFormat="1" applyFont="1" applyFill="1" applyBorder="1" applyAlignment="1">
      <alignment horizontal="right" vertical="top" wrapText="1"/>
    </xf>
    <xf numFmtId="16" fontId="18" fillId="6" borderId="4" xfId="0" quotePrefix="1" applyNumberFormat="1" applyFont="1" applyFill="1" applyBorder="1" applyAlignment="1">
      <alignment horizontal="right" vertical="top" wrapText="1"/>
    </xf>
    <xf numFmtId="0" fontId="32" fillId="5" borderId="0" xfId="1" applyFill="1"/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4" fillId="5" borderId="16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13" fillId="5" borderId="19" xfId="0" applyFont="1" applyFill="1" applyBorder="1" applyAlignment="1">
      <alignment vertical="top"/>
    </xf>
    <xf numFmtId="0" fontId="6" fillId="4" borderId="2" xfId="0" applyFont="1" applyFill="1" applyBorder="1" applyAlignment="1">
      <alignment vertical="top"/>
    </xf>
    <xf numFmtId="0" fontId="6" fillId="4" borderId="13" xfId="0" applyFont="1" applyFill="1" applyBorder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/>
    <xf numFmtId="0" fontId="7" fillId="3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vertical="top" wrapText="1"/>
    </xf>
    <xf numFmtId="0" fontId="7" fillId="5" borderId="7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0" fontId="7" fillId="5" borderId="20" xfId="0" applyFont="1" applyFill="1" applyBorder="1" applyAlignment="1">
      <alignment vertical="top" wrapText="1"/>
    </xf>
    <xf numFmtId="0" fontId="10" fillId="3" borderId="10" xfId="0" applyFont="1" applyFill="1" applyBorder="1" applyAlignment="1">
      <alignment vertical="top" wrapText="1"/>
    </xf>
    <xf numFmtId="0" fontId="33" fillId="5" borderId="0" xfId="0" applyFont="1" applyFill="1"/>
    <xf numFmtId="0" fontId="0" fillId="0" borderId="0" xfId="0" applyFill="1"/>
    <xf numFmtId="0" fontId="7" fillId="5" borderId="2" xfId="0" applyFont="1" applyFill="1" applyBorder="1" applyAlignment="1">
      <alignment vertical="top" wrapText="1"/>
    </xf>
    <xf numFmtId="0" fontId="7" fillId="5" borderId="9" xfId="0" applyFont="1" applyFill="1" applyBorder="1" applyAlignment="1">
      <alignment vertical="top" wrapText="1"/>
    </xf>
    <xf numFmtId="0" fontId="7" fillId="5" borderId="20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0" fontId="17" fillId="5" borderId="20" xfId="0" applyFont="1" applyFill="1" applyBorder="1" applyAlignment="1">
      <alignment vertical="top" wrapText="1"/>
    </xf>
    <xf numFmtId="0" fontId="17" fillId="5" borderId="10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left" vertical="top" wrapText="1"/>
    </xf>
    <xf numFmtId="0" fontId="34" fillId="5" borderId="15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0" fontId="0" fillId="5" borderId="8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vertical="center"/>
    </xf>
    <xf numFmtId="0" fontId="0" fillId="5" borderId="8" xfId="0" applyFont="1" applyFill="1" applyBorder="1" applyAlignment="1">
      <alignment vertical="top"/>
    </xf>
    <xf numFmtId="0" fontId="0" fillId="5" borderId="11" xfId="0" applyFont="1" applyFill="1" applyBorder="1" applyAlignment="1">
      <alignment vertical="top"/>
    </xf>
    <xf numFmtId="0" fontId="7" fillId="5" borderId="14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9" fillId="5" borderId="14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11" xfId="0" applyFont="1" applyFill="1" applyBorder="1" applyAlignment="1">
      <alignment vertical="center"/>
    </xf>
    <xf numFmtId="0" fontId="1" fillId="0" borderId="24" xfId="0" applyFont="1" applyBorder="1"/>
    <xf numFmtId="0" fontId="1" fillId="0" borderId="21" xfId="0" applyFont="1" applyBorder="1"/>
    <xf numFmtId="0" fontId="25" fillId="5" borderId="8" xfId="0" applyFont="1" applyFill="1" applyBorder="1" applyAlignment="1">
      <alignment vertical="top"/>
    </xf>
    <xf numFmtId="0" fontId="25" fillId="5" borderId="0" xfId="0" applyFont="1" applyFill="1" applyBorder="1" applyAlignment="1">
      <alignment vertical="top"/>
    </xf>
    <xf numFmtId="0" fontId="25" fillId="5" borderId="9" xfId="0" applyFont="1" applyFill="1" applyBorder="1" applyAlignment="1">
      <alignment vertical="top"/>
    </xf>
    <xf numFmtId="0" fontId="7" fillId="6" borderId="0" xfId="0" applyFont="1" applyFill="1" applyBorder="1" applyAlignment="1">
      <alignment horizontal="center" vertical="top"/>
    </xf>
    <xf numFmtId="14" fontId="7" fillId="5" borderId="25" xfId="0" quotePrefix="1" applyNumberFormat="1" applyFont="1" applyFill="1" applyBorder="1" applyAlignment="1">
      <alignment vertical="top"/>
    </xf>
    <xf numFmtId="0" fontId="8" fillId="3" borderId="7" xfId="0" applyFont="1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11" fillId="6" borderId="0" xfId="0" applyFont="1" applyFill="1" applyBorder="1" applyAlignment="1">
      <alignment horizontal="center" vertical="top"/>
    </xf>
    <xf numFmtId="0" fontId="7" fillId="6" borderId="21" xfId="0" applyFont="1" applyFill="1" applyBorder="1" applyAlignment="1">
      <alignment horizontal="center" vertical="top"/>
    </xf>
    <xf numFmtId="14" fontId="7" fillId="5" borderId="25" xfId="0" applyNumberFormat="1" applyFont="1" applyFill="1" applyBorder="1" applyAlignment="1">
      <alignment vertical="top"/>
    </xf>
    <xf numFmtId="0" fontId="8" fillId="5" borderId="25" xfId="0" applyFont="1" applyFill="1" applyBorder="1" applyAlignment="1">
      <alignment vertical="top"/>
    </xf>
    <xf numFmtId="0" fontId="28" fillId="6" borderId="7" xfId="0" applyFont="1" applyFill="1" applyBorder="1" applyAlignment="1">
      <alignment vertical="top"/>
    </xf>
    <xf numFmtId="0" fontId="11" fillId="6" borderId="20" xfId="0" applyFont="1" applyFill="1" applyBorder="1" applyAlignment="1">
      <alignment horizontal="center" vertical="top"/>
    </xf>
    <xf numFmtId="0" fontId="24" fillId="6" borderId="7" xfId="0" applyFont="1" applyFill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11" fillId="6" borderId="19" xfId="0" applyFont="1" applyFill="1" applyBorder="1" applyAlignment="1">
      <alignment horizontal="center" vertical="top"/>
    </xf>
    <xf numFmtId="0" fontId="11" fillId="6" borderId="12" xfId="0" applyFont="1" applyFill="1" applyBorder="1" applyAlignment="1">
      <alignment horizontal="center" vertical="top"/>
    </xf>
    <xf numFmtId="14" fontId="7" fillId="5" borderId="24" xfId="0" applyNumberFormat="1" applyFont="1" applyFill="1" applyBorder="1" applyAlignment="1">
      <alignment vertical="top"/>
    </xf>
    <xf numFmtId="0" fontId="7" fillId="6" borderId="12" xfId="0" quotePrefix="1" applyFont="1" applyFill="1" applyBorder="1" applyAlignment="1">
      <alignment horizontal="center" vertical="top"/>
    </xf>
    <xf numFmtId="0" fontId="7" fillId="6" borderId="21" xfId="0" applyFont="1" applyFill="1" applyBorder="1" applyAlignment="1">
      <alignment vertical="top"/>
    </xf>
    <xf numFmtId="0" fontId="7" fillId="6" borderId="6" xfId="0" applyFont="1" applyFill="1" applyBorder="1" applyAlignment="1">
      <alignment horizontal="center" vertical="top"/>
    </xf>
    <xf numFmtId="0" fontId="7" fillId="3" borderId="21" xfId="0" applyFont="1" applyFill="1" applyBorder="1" applyAlignment="1">
      <alignment vertical="top"/>
    </xf>
    <xf numFmtId="0" fontId="10" fillId="3" borderId="21" xfId="0" applyFont="1" applyFill="1" applyBorder="1" applyAlignment="1">
      <alignment vertical="top"/>
    </xf>
    <xf numFmtId="0" fontId="7" fillId="5" borderId="19" xfId="0" applyFont="1" applyFill="1" applyBorder="1" applyAlignment="1">
      <alignment horizontal="center" vertical="top"/>
    </xf>
    <xf numFmtId="0" fontId="7" fillId="5" borderId="2" xfId="0" applyFont="1" applyFill="1" applyBorder="1" applyAlignment="1">
      <alignment horizontal="center" vertical="top"/>
    </xf>
    <xf numFmtId="0" fontId="6" fillId="5" borderId="12" xfId="0" applyFont="1" applyFill="1" applyBorder="1" applyAlignment="1">
      <alignment horizontal="center" vertical="top"/>
    </xf>
    <xf numFmtId="0" fontId="6" fillId="5" borderId="27" xfId="0" applyFont="1" applyFill="1" applyBorder="1" applyAlignment="1">
      <alignment horizontal="center" vertical="top"/>
    </xf>
    <xf numFmtId="0" fontId="6" fillId="5" borderId="28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7" fillId="8" borderId="7" xfId="0" applyFont="1" applyFill="1" applyBorder="1" applyAlignment="1">
      <alignment vertical="top" wrapText="1"/>
    </xf>
    <xf numFmtId="0" fontId="7" fillId="8" borderId="7" xfId="0" applyFont="1" applyFill="1" applyBorder="1" applyAlignment="1">
      <alignment horizontal="center" vertical="top" wrapText="1"/>
    </xf>
    <xf numFmtId="0" fontId="7" fillId="8" borderId="10" xfId="0" applyFont="1" applyFill="1" applyBorder="1" applyAlignment="1">
      <alignment vertical="top" wrapText="1"/>
    </xf>
    <xf numFmtId="0" fontId="7" fillId="8" borderId="13" xfId="0" applyFont="1" applyFill="1" applyBorder="1" applyAlignment="1">
      <alignment horizontal="center" vertical="top" wrapText="1"/>
    </xf>
    <xf numFmtId="0" fontId="18" fillId="8" borderId="7" xfId="0" applyFont="1" applyFill="1" applyBorder="1" applyAlignment="1">
      <alignment vertical="top" wrapText="1"/>
    </xf>
    <xf numFmtId="0" fontId="7" fillId="8" borderId="9" xfId="0" applyFont="1" applyFill="1" applyBorder="1" applyAlignment="1">
      <alignment horizontal="center" vertical="top" wrapText="1"/>
    </xf>
    <xf numFmtId="0" fontId="18" fillId="8" borderId="10" xfId="0" applyFont="1" applyFill="1" applyBorder="1" applyAlignment="1">
      <alignment vertical="top" wrapText="1"/>
    </xf>
    <xf numFmtId="0" fontId="11" fillId="8" borderId="9" xfId="0" applyFont="1" applyFill="1" applyBorder="1" applyAlignment="1">
      <alignment horizontal="center" vertical="top" wrapText="1"/>
    </xf>
    <xf numFmtId="0" fontId="7" fillId="8" borderId="0" xfId="0" applyFont="1" applyFill="1" applyBorder="1" applyAlignment="1">
      <alignment horizontal="center" vertical="top" wrapText="1"/>
    </xf>
    <xf numFmtId="0" fontId="2" fillId="8" borderId="7" xfId="0" applyFont="1" applyFill="1" applyBorder="1" applyAlignment="1">
      <alignment vertical="top" wrapText="1"/>
    </xf>
    <xf numFmtId="0" fontId="18" fillId="8" borderId="20" xfId="0" applyFont="1" applyFill="1" applyBorder="1" applyAlignment="1">
      <alignment vertical="top" wrapText="1"/>
    </xf>
    <xf numFmtId="0" fontId="7" fillId="8" borderId="2" xfId="0" applyFont="1" applyFill="1" applyBorder="1" applyAlignment="1">
      <alignment horizontal="center" vertical="top" wrapText="1"/>
    </xf>
    <xf numFmtId="0" fontId="7" fillId="8" borderId="12" xfId="0" applyFont="1" applyFill="1" applyBorder="1" applyAlignment="1">
      <alignment horizontal="center" vertical="top" wrapText="1"/>
    </xf>
    <xf numFmtId="0" fontId="7" fillId="8" borderId="20" xfId="0" applyFont="1" applyFill="1" applyBorder="1" applyAlignment="1">
      <alignment horizontal="center" vertical="top" wrapText="1"/>
    </xf>
    <xf numFmtId="0" fontId="7" fillId="8" borderId="10" xfId="0" applyFont="1" applyFill="1" applyBorder="1" applyAlignment="1">
      <alignment horizontal="center" vertical="top" wrapText="1"/>
    </xf>
    <xf numFmtId="0" fontId="7" fillId="8" borderId="20" xfId="0" applyFont="1" applyFill="1" applyBorder="1" applyAlignment="1">
      <alignment vertical="top" wrapText="1"/>
    </xf>
    <xf numFmtId="0" fontId="7" fillId="8" borderId="29" xfId="0" applyFont="1" applyFill="1" applyBorder="1" applyAlignment="1">
      <alignment horizontal="center" vertical="top" wrapText="1"/>
    </xf>
    <xf numFmtId="16" fontId="18" fillId="8" borderId="13" xfId="0" quotePrefix="1" applyNumberFormat="1" applyFont="1" applyFill="1" applyBorder="1" applyAlignment="1">
      <alignment horizontal="right" vertical="top" wrapText="1"/>
    </xf>
    <xf numFmtId="16" fontId="18" fillId="8" borderId="9" xfId="0" quotePrefix="1" applyNumberFormat="1" applyFont="1" applyFill="1" applyBorder="1" applyAlignment="1">
      <alignment horizontal="right" vertical="top" wrapText="1"/>
    </xf>
    <xf numFmtId="0" fontId="18" fillId="8" borderId="13" xfId="0" applyFont="1" applyFill="1" applyBorder="1" applyAlignment="1">
      <alignment horizontal="right" vertical="top" wrapText="1"/>
    </xf>
    <xf numFmtId="14" fontId="18" fillId="8" borderId="5" xfId="0" quotePrefix="1" applyNumberFormat="1" applyFont="1" applyFill="1" applyBorder="1" applyAlignment="1">
      <alignment horizontal="right" vertical="top" wrapText="1"/>
    </xf>
    <xf numFmtId="14" fontId="18" fillId="8" borderId="13" xfId="0" quotePrefix="1" applyNumberFormat="1" applyFont="1" applyFill="1" applyBorder="1" applyAlignment="1">
      <alignment horizontal="right" vertical="top" wrapText="1"/>
    </xf>
    <xf numFmtId="16" fontId="7" fillId="8" borderId="13" xfId="0" quotePrefix="1" applyNumberFormat="1" applyFont="1" applyFill="1" applyBorder="1" applyAlignment="1">
      <alignment horizontal="right" vertical="top" wrapText="1"/>
    </xf>
    <xf numFmtId="14" fontId="18" fillId="8" borderId="9" xfId="0" quotePrefix="1" applyNumberFormat="1" applyFont="1" applyFill="1" applyBorder="1" applyAlignment="1">
      <alignment horizontal="right" vertical="top" wrapText="1"/>
    </xf>
    <xf numFmtId="0" fontId="7" fillId="8" borderId="7" xfId="0" quotePrefix="1" applyFont="1" applyFill="1" applyBorder="1" applyAlignment="1">
      <alignment horizontal="center" vertical="top" wrapText="1"/>
    </xf>
    <xf numFmtId="0" fontId="18" fillId="8" borderId="9" xfId="0" applyFont="1" applyFill="1" applyBorder="1" applyAlignment="1">
      <alignment horizontal="center" vertical="top" wrapText="1"/>
    </xf>
    <xf numFmtId="16" fontId="7" fillId="8" borderId="9" xfId="0" quotePrefix="1" applyNumberFormat="1" applyFont="1" applyFill="1" applyBorder="1" applyAlignment="1">
      <alignment horizontal="right" vertical="top" wrapText="1"/>
    </xf>
    <xf numFmtId="16" fontId="18" fillId="8" borderId="2" xfId="0" quotePrefix="1" applyNumberFormat="1" applyFont="1" applyFill="1" applyBorder="1" applyAlignment="1">
      <alignment horizontal="right" vertical="top" wrapText="1"/>
    </xf>
    <xf numFmtId="16" fontId="7" fillId="8" borderId="5" xfId="0" quotePrefix="1" applyNumberFormat="1" applyFont="1" applyFill="1" applyBorder="1" applyAlignment="1">
      <alignment horizontal="right" vertical="top" wrapText="1"/>
    </xf>
    <xf numFmtId="16" fontId="18" fillId="8" borderId="7" xfId="0" quotePrefix="1" applyNumberFormat="1" applyFont="1" applyFill="1" applyBorder="1" applyAlignment="1">
      <alignment horizontal="right" vertical="top" wrapText="1"/>
    </xf>
    <xf numFmtId="16" fontId="18" fillId="8" borderId="10" xfId="0" applyNumberFormat="1" applyFont="1" applyFill="1" applyBorder="1" applyAlignment="1">
      <alignment horizontal="right" vertical="top" wrapText="1"/>
    </xf>
    <xf numFmtId="16" fontId="18" fillId="8" borderId="5" xfId="0" quotePrefix="1" applyNumberFormat="1" applyFont="1" applyFill="1" applyBorder="1" applyAlignment="1">
      <alignment horizontal="right" vertical="top" wrapText="1"/>
    </xf>
    <xf numFmtId="0" fontId="7" fillId="8" borderId="13" xfId="0" applyFont="1" applyFill="1" applyBorder="1" applyAlignment="1">
      <alignment horizontal="right" vertical="top" wrapText="1"/>
    </xf>
    <xf numFmtId="0" fontId="7" fillId="8" borderId="9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center" vertical="center" wrapText="1"/>
    </xf>
    <xf numFmtId="3" fontId="7" fillId="8" borderId="5" xfId="0" applyNumberFormat="1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center" vertical="center" wrapText="1"/>
    </xf>
    <xf numFmtId="3" fontId="7" fillId="8" borderId="13" xfId="0" applyNumberFormat="1" applyFont="1" applyFill="1" applyBorder="1" applyAlignment="1">
      <alignment horizontal="left" vertical="top" wrapText="1"/>
    </xf>
    <xf numFmtId="3" fontId="7" fillId="8" borderId="13" xfId="0" quotePrefix="1" applyNumberFormat="1" applyFont="1" applyFill="1" applyBorder="1" applyAlignment="1">
      <alignment horizontal="left" vertical="top" wrapText="1"/>
    </xf>
    <xf numFmtId="0" fontId="7" fillId="8" borderId="13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3" fontId="7" fillId="8" borderId="9" xfId="0" quotePrefix="1" applyNumberFormat="1" applyFont="1" applyFill="1" applyBorder="1" applyAlignment="1">
      <alignment horizontal="left" vertical="top" wrapText="1"/>
    </xf>
    <xf numFmtId="0" fontId="7" fillId="8" borderId="13" xfId="0" applyFont="1" applyFill="1" applyBorder="1" applyAlignment="1">
      <alignment horizontal="left" vertical="top" wrapText="1"/>
    </xf>
    <xf numFmtId="0" fontId="11" fillId="8" borderId="13" xfId="0" applyFont="1" applyFill="1" applyBorder="1" applyAlignment="1">
      <alignment horizontal="center" vertical="center" wrapText="1"/>
    </xf>
    <xf numFmtId="0" fontId="7" fillId="8" borderId="9" xfId="0" quotePrefix="1" applyFont="1" applyFill="1" applyBorder="1" applyAlignment="1">
      <alignment horizontal="left" vertical="top" wrapText="1"/>
    </xf>
    <xf numFmtId="0" fontId="7" fillId="8" borderId="9" xfId="0" quotePrefix="1" applyFont="1" applyFill="1" applyBorder="1" applyAlignment="1">
      <alignment horizontal="center" vertical="center" wrapText="1"/>
    </xf>
    <xf numFmtId="0" fontId="7" fillId="8" borderId="13" xfId="0" quotePrefix="1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center" vertical="top" wrapText="1"/>
    </xf>
    <xf numFmtId="0" fontId="6" fillId="8" borderId="9" xfId="0" applyFont="1" applyFill="1" applyBorder="1" applyAlignment="1">
      <alignment horizontal="center" vertical="top" wrapText="1"/>
    </xf>
    <xf numFmtId="3" fontId="7" fillId="8" borderId="13" xfId="0" applyNumberFormat="1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horizontal="center" vertical="top"/>
    </xf>
    <xf numFmtId="0" fontId="7" fillId="5" borderId="9" xfId="0" applyFont="1" applyFill="1" applyBorder="1" applyAlignment="1">
      <alignment horizontal="center" vertical="top"/>
    </xf>
    <xf numFmtId="0" fontId="6" fillId="5" borderId="13" xfId="0" applyFont="1" applyFill="1" applyBorder="1" applyAlignment="1">
      <alignment horizontal="center" vertical="top"/>
    </xf>
    <xf numFmtId="0" fontId="7" fillId="5" borderId="9" xfId="0" applyFont="1" applyFill="1" applyBorder="1" applyAlignment="1">
      <alignment vertical="top" wrapText="1"/>
    </xf>
    <xf numFmtId="0" fontId="7" fillId="5" borderId="9" xfId="0" applyFont="1" applyFill="1" applyBorder="1" applyAlignment="1">
      <alignment vertical="top" wrapText="1"/>
    </xf>
    <xf numFmtId="0" fontId="35" fillId="5" borderId="11" xfId="0" applyFont="1" applyFill="1" applyBorder="1" applyAlignment="1">
      <alignment vertical="top"/>
    </xf>
    <xf numFmtId="0" fontId="35" fillId="5" borderId="12" xfId="0" applyFont="1" applyFill="1" applyBorder="1" applyAlignment="1">
      <alignment vertical="top"/>
    </xf>
    <xf numFmtId="0" fontId="28" fillId="5" borderId="1" xfId="0" applyFont="1" applyFill="1" applyBorder="1" applyAlignment="1">
      <alignment vertical="top"/>
    </xf>
    <xf numFmtId="3" fontId="28" fillId="8" borderId="0" xfId="0" applyNumberFormat="1" applyFont="1" applyFill="1" applyBorder="1" applyAlignment="1">
      <alignment horizontal="center" vertical="top" wrapText="1"/>
    </xf>
    <xf numFmtId="0" fontId="28" fillId="5" borderId="8" xfId="0" applyFont="1" applyFill="1" applyBorder="1" applyAlignment="1">
      <alignment vertical="top"/>
    </xf>
    <xf numFmtId="3" fontId="28" fillId="8" borderId="0" xfId="0" quotePrefix="1" applyNumberFormat="1" applyFont="1" applyFill="1" applyBorder="1" applyAlignment="1">
      <alignment horizontal="center" vertical="top" wrapText="1"/>
    </xf>
    <xf numFmtId="0" fontId="28" fillId="8" borderId="10" xfId="0" applyFont="1" applyFill="1" applyBorder="1" applyAlignment="1">
      <alignment horizontal="center" vertical="top" wrapText="1"/>
    </xf>
    <xf numFmtId="0" fontId="35" fillId="5" borderId="26" xfId="0" applyFont="1" applyFill="1" applyBorder="1" applyAlignment="1">
      <alignment vertical="top"/>
    </xf>
    <xf numFmtId="0" fontId="35" fillId="5" borderId="27" xfId="0" applyFont="1" applyFill="1" applyBorder="1" applyAlignment="1">
      <alignment vertical="top"/>
    </xf>
    <xf numFmtId="0" fontId="35" fillId="5" borderId="12" xfId="0" applyFont="1" applyFill="1" applyBorder="1" applyAlignment="1">
      <alignment horizontal="center" vertical="top"/>
    </xf>
    <xf numFmtId="0" fontId="28" fillId="5" borderId="2" xfId="0" applyFont="1" applyFill="1" applyBorder="1" applyAlignment="1">
      <alignment vertical="top" wrapText="1"/>
    </xf>
    <xf numFmtId="0" fontId="28" fillId="5" borderId="9" xfId="0" applyFont="1" applyFill="1" applyBorder="1" applyAlignment="1">
      <alignment vertical="top"/>
    </xf>
    <xf numFmtId="0" fontId="28" fillId="5" borderId="9" xfId="0" applyFont="1" applyFill="1" applyBorder="1" applyAlignment="1">
      <alignment vertical="top" wrapText="1"/>
    </xf>
    <xf numFmtId="0" fontId="28" fillId="5" borderId="8" xfId="0" applyFont="1" applyFill="1" applyBorder="1" applyAlignment="1">
      <alignment vertical="top" wrapText="1"/>
    </xf>
    <xf numFmtId="0" fontId="28" fillId="8" borderId="29" xfId="0" applyFont="1" applyFill="1" applyBorder="1" applyAlignment="1">
      <alignment horizontal="left" vertical="top" wrapText="1"/>
    </xf>
    <xf numFmtId="0" fontId="28" fillId="8" borderId="29" xfId="0" applyFont="1" applyFill="1" applyBorder="1" applyAlignment="1">
      <alignment horizontal="center" vertical="center" wrapText="1"/>
    </xf>
    <xf numFmtId="0" fontId="28" fillId="5" borderId="30" xfId="0" applyFont="1" applyFill="1" applyBorder="1" applyAlignment="1">
      <alignment vertical="top" wrapText="1"/>
    </xf>
    <xf numFmtId="0" fontId="35" fillId="5" borderId="30" xfId="0" applyFont="1" applyFill="1" applyBorder="1" applyAlignment="1">
      <alignment vertical="top" wrapText="1"/>
    </xf>
    <xf numFmtId="16" fontId="28" fillId="8" borderId="30" xfId="0" quotePrefix="1" applyNumberFormat="1" applyFont="1" applyFill="1" applyBorder="1" applyAlignment="1">
      <alignment horizontal="right" vertical="top" wrapText="1"/>
    </xf>
    <xf numFmtId="0" fontId="28" fillId="8" borderId="7" xfId="0" applyFont="1" applyFill="1" applyBorder="1" applyAlignment="1">
      <alignment horizontal="left" vertical="top" wrapText="1"/>
    </xf>
    <xf numFmtId="0" fontId="28" fillId="8" borderId="7" xfId="0" applyFont="1" applyFill="1" applyBorder="1" applyAlignment="1">
      <alignment horizontal="center" vertical="center" wrapText="1"/>
    </xf>
    <xf numFmtId="0" fontId="28" fillId="5" borderId="13" xfId="0" applyFont="1" applyFill="1" applyBorder="1" applyAlignment="1">
      <alignment vertical="top" wrapText="1"/>
    </xf>
    <xf numFmtId="0" fontId="35" fillId="5" borderId="13" xfId="0" applyFont="1" applyFill="1" applyBorder="1" applyAlignment="1">
      <alignment vertical="top" wrapText="1"/>
    </xf>
    <xf numFmtId="16" fontId="28" fillId="8" borderId="13" xfId="0" quotePrefix="1" applyNumberFormat="1" applyFont="1" applyFill="1" applyBorder="1" applyAlignment="1">
      <alignment horizontal="right" vertical="center" wrapText="1"/>
    </xf>
    <xf numFmtId="0" fontId="28" fillId="8" borderId="7" xfId="0" applyFont="1" applyFill="1" applyBorder="1" applyAlignment="1">
      <alignment horizontal="center" vertical="top" wrapText="1"/>
    </xf>
    <xf numFmtId="16" fontId="28" fillId="8" borderId="13" xfId="0" quotePrefix="1" applyNumberFormat="1" applyFont="1" applyFill="1" applyBorder="1" applyAlignment="1">
      <alignment horizontal="right" vertical="top" wrapText="1"/>
    </xf>
    <xf numFmtId="0" fontId="28" fillId="8" borderId="32" xfId="0" applyFont="1" applyFill="1" applyBorder="1" applyAlignment="1">
      <alignment vertical="top" wrapText="1"/>
    </xf>
    <xf numFmtId="0" fontId="28" fillId="8" borderId="32" xfId="0" applyFont="1" applyFill="1" applyBorder="1" applyAlignment="1">
      <alignment horizontal="center" vertical="top" wrapText="1"/>
    </xf>
    <xf numFmtId="0" fontId="28" fillId="5" borderId="31" xfId="0" applyFont="1" applyFill="1" applyBorder="1" applyAlignment="1">
      <alignment vertical="top" wrapText="1"/>
    </xf>
    <xf numFmtId="0" fontId="28" fillId="5" borderId="0" xfId="0" applyFont="1" applyFill="1" applyBorder="1" applyAlignment="1">
      <alignment vertical="top"/>
    </xf>
    <xf numFmtId="0" fontId="10" fillId="3" borderId="7" xfId="0" applyFont="1" applyFill="1" applyBorder="1" applyAlignment="1">
      <alignment horizontal="left" vertical="top" wrapText="1"/>
    </xf>
    <xf numFmtId="16" fontId="7" fillId="5" borderId="8" xfId="0" applyNumberFormat="1" applyFont="1" applyFill="1" applyBorder="1" applyAlignment="1">
      <alignment horizontal="left" vertical="top" wrapText="1"/>
    </xf>
    <xf numFmtId="16" fontId="7" fillId="5" borderId="11" xfId="0" applyNumberFormat="1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vertical="top" wrapText="1"/>
    </xf>
    <xf numFmtId="0" fontId="7" fillId="8" borderId="10" xfId="0" applyFont="1" applyFill="1" applyBorder="1" applyAlignment="1">
      <alignment vertical="top" wrapText="1"/>
    </xf>
    <xf numFmtId="0" fontId="7" fillId="8" borderId="7" xfId="0" applyFont="1" applyFill="1" applyBorder="1" applyAlignment="1">
      <alignment horizontal="center" vertical="top" wrapText="1"/>
    </xf>
    <xf numFmtId="0" fontId="7" fillId="8" borderId="10" xfId="0" applyFont="1" applyFill="1" applyBorder="1" applyAlignment="1">
      <alignment horizontal="center" vertical="top" wrapText="1"/>
    </xf>
    <xf numFmtId="0" fontId="18" fillId="8" borderId="7" xfId="0" applyFont="1" applyFill="1" applyBorder="1" applyAlignment="1">
      <alignment vertical="top" wrapText="1"/>
    </xf>
    <xf numFmtId="0" fontId="18" fillId="8" borderId="20" xfId="0" applyFont="1" applyFill="1" applyBorder="1" applyAlignment="1">
      <alignment vertical="top" wrapText="1"/>
    </xf>
    <xf numFmtId="0" fontId="7" fillId="5" borderId="12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0" fontId="7" fillId="8" borderId="0" xfId="0" applyFont="1" applyFill="1" applyBorder="1" applyAlignment="1">
      <alignment horizontal="left" vertical="top" wrapText="1"/>
    </xf>
    <xf numFmtId="3" fontId="7" fillId="8" borderId="0" xfId="0" quotePrefix="1" applyNumberFormat="1" applyFont="1" applyFill="1" applyBorder="1" applyAlignment="1">
      <alignment horizontal="left" vertical="top" wrapText="1"/>
    </xf>
    <xf numFmtId="16" fontId="7" fillId="5" borderId="8" xfId="0" quotePrefix="1" applyNumberFormat="1" applyFont="1" applyFill="1" applyBorder="1" applyAlignment="1">
      <alignment horizontal="left" vertical="top"/>
    </xf>
    <xf numFmtId="0" fontId="7" fillId="8" borderId="2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vertical="center" wrapText="1"/>
    </xf>
    <xf numFmtId="0" fontId="7" fillId="8" borderId="20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3" fontId="7" fillId="8" borderId="7" xfId="0" quotePrefix="1" applyNumberFormat="1" applyFont="1" applyFill="1" applyBorder="1" applyAlignment="1">
      <alignment horizontal="left" vertical="top" wrapText="1"/>
    </xf>
    <xf numFmtId="0" fontId="7" fillId="8" borderId="10" xfId="0" applyFont="1" applyFill="1" applyBorder="1" applyAlignment="1">
      <alignment horizontal="left" vertical="top" wrapText="1"/>
    </xf>
    <xf numFmtId="0" fontId="1" fillId="0" borderId="0" xfId="0" applyFont="1"/>
    <xf numFmtId="16" fontId="7" fillId="5" borderId="8" xfId="0" quotePrefix="1" applyNumberFormat="1" applyFont="1" applyFill="1" applyBorder="1" applyAlignment="1">
      <alignment horizontal="left" vertical="top" wrapText="1"/>
    </xf>
    <xf numFmtId="0" fontId="7" fillId="8" borderId="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top" wrapText="1"/>
    </xf>
    <xf numFmtId="0" fontId="1" fillId="0" borderId="0" xfId="0" applyFont="1"/>
    <xf numFmtId="0" fontId="7" fillId="3" borderId="7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16" fontId="7" fillId="5" borderId="1" xfId="0" quotePrefix="1" applyNumberFormat="1" applyFont="1" applyFill="1" applyBorder="1" applyAlignment="1">
      <alignment horizontal="left" vertical="top" wrapText="1"/>
    </xf>
    <xf numFmtId="0" fontId="7" fillId="3" borderId="20" xfId="0" applyFont="1" applyFill="1" applyBorder="1" applyAlignment="1">
      <alignment horizontal="left" vertical="top" wrapText="1"/>
    </xf>
    <xf numFmtId="16" fontId="7" fillId="5" borderId="8" xfId="0" applyNumberFormat="1" applyFont="1" applyFill="1" applyBorder="1" applyAlignment="1">
      <alignment horizontal="left" vertical="top" wrapText="1"/>
    </xf>
    <xf numFmtId="0" fontId="7" fillId="8" borderId="2" xfId="0" applyFont="1" applyFill="1" applyBorder="1" applyAlignment="1">
      <alignment horizontal="left" vertical="top" wrapText="1"/>
    </xf>
    <xf numFmtId="0" fontId="7" fillId="5" borderId="1" xfId="0" quotePrefix="1" applyFont="1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5" borderId="13" xfId="0" applyFill="1" applyBorder="1" applyAlignment="1">
      <alignment horizontal="left" vertical="top" wrapText="1"/>
    </xf>
    <xf numFmtId="0" fontId="1" fillId="0" borderId="0" xfId="0" applyFont="1"/>
    <xf numFmtId="0" fontId="7" fillId="5" borderId="9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0" fillId="5" borderId="11" xfId="0" applyFont="1" applyFill="1" applyBorder="1" applyAlignment="1">
      <alignment horizontal="left" vertical="top" wrapText="1"/>
    </xf>
    <xf numFmtId="16" fontId="7" fillId="5" borderId="8" xfId="0" applyNumberFormat="1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1" fillId="0" borderId="0" xfId="0" applyFont="1"/>
    <xf numFmtId="16" fontId="7" fillId="5" borderId="8" xfId="0" quotePrefix="1" applyNumberFormat="1" applyFont="1" applyFill="1" applyBorder="1" applyAlignment="1">
      <alignment horizontal="left" vertical="top" wrapText="1"/>
    </xf>
    <xf numFmtId="16" fontId="7" fillId="5" borderId="8" xfId="0" applyNumberFormat="1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14" fillId="5" borderId="8" xfId="0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7" fillId="5" borderId="9" xfId="0" applyFont="1" applyFill="1" applyBorder="1" applyAlignment="1">
      <alignment vertical="top" wrapText="1"/>
    </xf>
    <xf numFmtId="0" fontId="7" fillId="5" borderId="13" xfId="0" applyFont="1" applyFill="1" applyBorder="1" applyAlignment="1">
      <alignment vertical="top" wrapText="1"/>
    </xf>
    <xf numFmtId="0" fontId="14" fillId="5" borderId="0" xfId="0" applyFont="1" applyFill="1" applyBorder="1" applyAlignment="1">
      <alignment vertical="top"/>
    </xf>
    <xf numFmtId="0" fontId="8" fillId="5" borderId="12" xfId="0" applyFont="1" applyFill="1" applyBorder="1" applyAlignment="1">
      <alignment vertical="top"/>
    </xf>
    <xf numFmtId="0" fontId="1" fillId="0" borderId="0" xfId="0" applyFont="1"/>
    <xf numFmtId="0" fontId="7" fillId="5" borderId="11" xfId="0" applyFont="1" applyFill="1" applyBorder="1" applyAlignment="1">
      <alignment vertical="center"/>
    </xf>
    <xf numFmtId="0" fontId="7" fillId="5" borderId="8" xfId="0" applyFont="1" applyFill="1" applyBorder="1" applyAlignment="1">
      <alignment vertical="top" wrapText="1"/>
    </xf>
    <xf numFmtId="0" fontId="14" fillId="5" borderId="9" xfId="0" applyFont="1" applyFill="1" applyBorder="1" applyAlignment="1">
      <alignment vertical="top"/>
    </xf>
    <xf numFmtId="0" fontId="7" fillId="5" borderId="9" xfId="0" applyFont="1" applyFill="1" applyBorder="1" applyAlignment="1">
      <alignment horizontal="left" vertical="top" wrapText="1"/>
    </xf>
    <xf numFmtId="0" fontId="7" fillId="5" borderId="13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16" fontId="7" fillId="5" borderId="1" xfId="0" quotePrefix="1" applyNumberFormat="1" applyFont="1" applyFill="1" applyBorder="1" applyAlignment="1">
      <alignment horizontal="left" vertical="top" wrapText="1"/>
    </xf>
    <xf numFmtId="16" fontId="7" fillId="5" borderId="1" xfId="0" quotePrefix="1" applyNumberFormat="1" applyFont="1" applyFill="1" applyBorder="1" applyAlignment="1">
      <alignment vertical="top" wrapText="1"/>
    </xf>
    <xf numFmtId="0" fontId="7" fillId="5" borderId="2" xfId="0" applyFont="1" applyFill="1" applyBorder="1" applyAlignment="1">
      <alignment vertical="top" wrapText="1"/>
    </xf>
    <xf numFmtId="0" fontId="7" fillId="5" borderId="11" xfId="0" applyFont="1" applyFill="1" applyBorder="1" applyAlignment="1">
      <alignment vertical="top" wrapText="1"/>
    </xf>
    <xf numFmtId="0" fontId="7" fillId="3" borderId="21" xfId="0" applyFont="1" applyFill="1" applyBorder="1" applyAlignment="1">
      <alignment horizontal="left" vertical="top" wrapText="1"/>
    </xf>
    <xf numFmtId="16" fontId="7" fillId="5" borderId="11" xfId="0" applyNumberFormat="1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vertical="top" wrapText="1"/>
    </xf>
    <xf numFmtId="0" fontId="7" fillId="5" borderId="7" xfId="0" applyFont="1" applyFill="1" applyBorder="1" applyAlignment="1">
      <alignment vertical="top" wrapText="1"/>
    </xf>
    <xf numFmtId="16" fontId="7" fillId="5" borderId="8" xfId="0" quotePrefix="1" applyNumberFormat="1" applyFont="1" applyFill="1" applyBorder="1" applyAlignment="1">
      <alignment horizontal="left" vertical="top" wrapText="1"/>
    </xf>
    <xf numFmtId="16" fontId="7" fillId="5" borderId="8" xfId="0" applyNumberFormat="1" applyFont="1" applyFill="1" applyBorder="1" applyAlignment="1">
      <alignment horizontal="left" vertical="top" wrapText="1"/>
    </xf>
    <xf numFmtId="0" fontId="7" fillId="8" borderId="12" xfId="0" applyFont="1" applyFill="1" applyBorder="1" applyAlignment="1">
      <alignment horizontal="left" vertical="top" wrapText="1"/>
    </xf>
    <xf numFmtId="0" fontId="7" fillId="8" borderId="7" xfId="0" quotePrefix="1" applyNumberFormat="1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37" fillId="0" borderId="0" xfId="0" applyFont="1"/>
    <xf numFmtId="0" fontId="15" fillId="5" borderId="13" xfId="0" applyFont="1" applyFill="1" applyBorder="1" applyAlignment="1">
      <alignment vertical="top"/>
    </xf>
    <xf numFmtId="0" fontId="7" fillId="8" borderId="7" xfId="0" quotePrefix="1" applyFont="1" applyFill="1" applyBorder="1" applyAlignment="1">
      <alignment horizontal="left" vertical="top" wrapText="1"/>
    </xf>
    <xf numFmtId="0" fontId="7" fillId="5" borderId="1" xfId="0" quotePrefix="1" applyFont="1" applyFill="1" applyBorder="1" applyAlignment="1">
      <alignment vertical="center"/>
    </xf>
    <xf numFmtId="0" fontId="11" fillId="8" borderId="7" xfId="0" applyFont="1" applyFill="1" applyBorder="1" applyAlignment="1">
      <alignment horizontal="center" vertical="top" wrapText="1"/>
    </xf>
    <xf numFmtId="0" fontId="11" fillId="8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vertical="top" wrapText="1"/>
    </xf>
    <xf numFmtId="0" fontId="7" fillId="5" borderId="7" xfId="0" applyFont="1" applyFill="1" applyBorder="1" applyAlignment="1">
      <alignment vertical="top" wrapText="1"/>
    </xf>
    <xf numFmtId="0" fontId="18" fillId="8" borderId="7" xfId="0" applyFont="1" applyFill="1" applyBorder="1" applyAlignment="1">
      <alignment vertical="top" wrapText="1"/>
    </xf>
    <xf numFmtId="0" fontId="7" fillId="8" borderId="7" xfId="0" applyFont="1" applyFill="1" applyBorder="1" applyAlignment="1">
      <alignment horizontal="center" vertical="top" wrapText="1"/>
    </xf>
    <xf numFmtId="0" fontId="7" fillId="8" borderId="10" xfId="0" applyFont="1" applyFill="1" applyBorder="1" applyAlignment="1">
      <alignment horizontal="center" vertical="top" wrapText="1"/>
    </xf>
    <xf numFmtId="0" fontId="7" fillId="8" borderId="2" xfId="0" quotePrefix="1" applyFont="1" applyFill="1" applyBorder="1" applyAlignment="1">
      <alignment horizontal="left" vertical="top" wrapText="1"/>
    </xf>
    <xf numFmtId="49" fontId="7" fillId="8" borderId="7" xfId="0" quotePrefix="1" applyNumberFormat="1" applyFont="1" applyFill="1" applyBorder="1" applyAlignment="1">
      <alignment horizontal="center" vertical="top" wrapText="1"/>
    </xf>
    <xf numFmtId="0" fontId="7" fillId="8" borderId="10" xfId="0" quotePrefix="1" applyFont="1" applyFill="1" applyBorder="1" applyAlignment="1">
      <alignment horizontal="center" vertical="top" wrapText="1"/>
    </xf>
    <xf numFmtId="0" fontId="7" fillId="8" borderId="19" xfId="0" applyFont="1" applyFill="1" applyBorder="1" applyAlignment="1">
      <alignment horizontal="left" vertical="top" wrapText="1"/>
    </xf>
    <xf numFmtId="49" fontId="7" fillId="8" borderId="8" xfId="0" quotePrefix="1" applyNumberFormat="1" applyFont="1" applyFill="1" applyBorder="1" applyAlignment="1">
      <alignment horizontal="center" vertical="top" wrapText="1"/>
    </xf>
    <xf numFmtId="49" fontId="7" fillId="8" borderId="9" xfId="0" quotePrefix="1" applyNumberFormat="1" applyFont="1" applyFill="1" applyBorder="1" applyAlignment="1">
      <alignment horizontal="center" vertical="top" wrapText="1"/>
    </xf>
    <xf numFmtId="0" fontId="28" fillId="6" borderId="9" xfId="0" applyFont="1" applyFill="1" applyBorder="1" applyAlignment="1">
      <alignment horizontal="center" vertical="top"/>
    </xf>
    <xf numFmtId="16" fontId="7" fillId="5" borderId="1" xfId="0" quotePrefix="1" applyNumberFormat="1" applyFont="1" applyFill="1" applyBorder="1" applyAlignment="1">
      <alignment horizontal="left" vertical="top" wrapText="1"/>
    </xf>
    <xf numFmtId="16" fontId="7" fillId="5" borderId="11" xfId="0" applyNumberFormat="1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5" borderId="13" xfId="0" applyFont="1" applyFill="1" applyBorder="1" applyAlignment="1">
      <alignment horizontal="left" vertical="top" wrapText="1"/>
    </xf>
    <xf numFmtId="0" fontId="7" fillId="3" borderId="20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16" fontId="7" fillId="5" borderId="8" xfId="0" quotePrefix="1" applyNumberFormat="1" applyFont="1" applyFill="1" applyBorder="1" applyAlignment="1">
      <alignment horizontal="left" vertical="top" wrapText="1"/>
    </xf>
    <xf numFmtId="16" fontId="7" fillId="5" borderId="8" xfId="0" applyNumberFormat="1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6" fillId="3" borderId="20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8" fillId="3" borderId="20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7" fillId="5" borderId="19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7" fillId="5" borderId="19" xfId="0" applyFont="1" applyFill="1" applyBorder="1" applyAlignment="1">
      <alignment horizontal="left" vertical="top"/>
    </xf>
    <xf numFmtId="0" fontId="7" fillId="5" borderId="12" xfId="0" applyFont="1" applyFill="1" applyBorder="1" applyAlignment="1">
      <alignment horizontal="left" vertical="top"/>
    </xf>
    <xf numFmtId="0" fontId="7" fillId="5" borderId="19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top" wrapText="1"/>
    </xf>
    <xf numFmtId="0" fontId="10" fillId="3" borderId="20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7" fillId="4" borderId="19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14" fontId="7" fillId="5" borderId="1" xfId="0" quotePrefix="1" applyNumberFormat="1" applyFont="1" applyFill="1" applyBorder="1" applyAlignment="1">
      <alignment horizontal="left" vertical="top" wrapText="1"/>
    </xf>
    <xf numFmtId="14" fontId="7" fillId="5" borderId="8" xfId="0" applyNumberFormat="1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wrapText="1"/>
    </xf>
    <xf numFmtId="14" fontId="7" fillId="5" borderId="11" xfId="0" applyNumberFormat="1" applyFont="1" applyFill="1" applyBorder="1" applyAlignment="1">
      <alignment horizontal="left" vertical="top" wrapText="1"/>
    </xf>
    <xf numFmtId="0" fontId="12" fillId="3" borderId="20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vertical="top" wrapText="1"/>
    </xf>
    <xf numFmtId="0" fontId="7" fillId="5" borderId="9" xfId="0" applyFont="1" applyFill="1" applyBorder="1" applyAlignment="1">
      <alignment vertical="top" wrapText="1"/>
    </xf>
    <xf numFmtId="0" fontId="6" fillId="3" borderId="13" xfId="0" applyFont="1" applyFill="1" applyBorder="1" applyAlignment="1">
      <alignment vertical="top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8" fillId="8" borderId="20" xfId="0" applyFont="1" applyFill="1" applyBorder="1" applyAlignment="1">
      <alignment vertical="top" wrapText="1"/>
    </xf>
    <xf numFmtId="0" fontId="18" fillId="8" borderId="7" xfId="0" applyFont="1" applyFill="1" applyBorder="1" applyAlignment="1">
      <alignment vertical="top" wrapText="1"/>
    </xf>
    <xf numFmtId="0" fontId="7" fillId="5" borderId="20" xfId="0" applyFont="1" applyFill="1" applyBorder="1" applyAlignment="1">
      <alignment vertical="top" wrapText="1"/>
    </xf>
    <xf numFmtId="0" fontId="7" fillId="5" borderId="7" xfId="0" applyFont="1" applyFill="1" applyBorder="1" applyAlignment="1">
      <alignment vertical="top" wrapText="1"/>
    </xf>
    <xf numFmtId="0" fontId="18" fillId="5" borderId="20" xfId="0" applyFont="1" applyFill="1" applyBorder="1" applyAlignment="1">
      <alignment vertical="top" wrapText="1"/>
    </xf>
    <xf numFmtId="0" fontId="18" fillId="5" borderId="7" xfId="0" applyFont="1" applyFill="1" applyBorder="1" applyAlignment="1">
      <alignment vertical="top" wrapText="1"/>
    </xf>
    <xf numFmtId="0" fontId="18" fillId="5" borderId="10" xfId="0" applyFont="1" applyFill="1" applyBorder="1" applyAlignment="1">
      <alignment vertical="top" wrapText="1"/>
    </xf>
    <xf numFmtId="0" fontId="18" fillId="5" borderId="20" xfId="0" applyFont="1" applyFill="1" applyBorder="1" applyAlignment="1">
      <alignment horizontal="left" vertical="top" wrapText="1"/>
    </xf>
    <xf numFmtId="0" fontId="18" fillId="5" borderId="7" xfId="0" applyFont="1" applyFill="1" applyBorder="1" applyAlignment="1">
      <alignment horizontal="left" vertical="top" wrapText="1"/>
    </xf>
    <xf numFmtId="0" fontId="18" fillId="5" borderId="10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vertical="center" wrapText="1"/>
    </xf>
    <xf numFmtId="0" fontId="9" fillId="7" borderId="19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 wrapText="1"/>
    </xf>
    <xf numFmtId="0" fontId="9" fillId="7" borderId="11" xfId="0" applyFont="1" applyFill="1" applyBorder="1" applyAlignment="1">
      <alignment vertical="center" wrapText="1"/>
    </xf>
    <xf numFmtId="0" fontId="9" fillId="7" borderId="12" xfId="0" applyFont="1" applyFill="1" applyBorder="1" applyAlignment="1">
      <alignment vertical="center" wrapText="1"/>
    </xf>
    <xf numFmtId="0" fontId="9" fillId="7" borderId="13" xfId="0" applyFont="1" applyFill="1" applyBorder="1" applyAlignment="1">
      <alignment vertical="center" wrapText="1"/>
    </xf>
    <xf numFmtId="0" fontId="17" fillId="7" borderId="20" xfId="0" applyFont="1" applyFill="1" applyBorder="1" applyAlignment="1">
      <alignment vertical="top" wrapText="1"/>
    </xf>
    <xf numFmtId="0" fontId="17" fillId="7" borderId="7" xfId="0" applyFont="1" applyFill="1" applyBorder="1" applyAlignment="1">
      <alignment vertical="top" wrapText="1"/>
    </xf>
    <xf numFmtId="0" fontId="17" fillId="7" borderId="22" xfId="0" applyFont="1" applyFill="1" applyBorder="1" applyAlignment="1">
      <alignment vertical="top" wrapText="1"/>
    </xf>
    <xf numFmtId="0" fontId="17" fillId="0" borderId="18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18" xfId="0" applyFont="1" applyBorder="1" applyAlignment="1">
      <alignment horizontal="right" vertical="top" wrapText="1"/>
    </xf>
    <xf numFmtId="0" fontId="17" fillId="0" borderId="10" xfId="0" applyFont="1" applyBorder="1" applyAlignment="1">
      <alignment horizontal="right" vertical="top" wrapText="1"/>
    </xf>
    <xf numFmtId="0" fontId="28" fillId="5" borderId="20" xfId="0" applyFont="1" applyFill="1" applyBorder="1" applyAlignment="1">
      <alignment horizontal="left" vertical="top" wrapText="1"/>
    </xf>
    <xf numFmtId="0" fontId="28" fillId="5" borderId="7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vertical="top" wrapText="1"/>
    </xf>
    <xf numFmtId="0" fontId="17" fillId="5" borderId="0" xfId="0" applyFont="1" applyFill="1" applyBorder="1" applyAlignment="1">
      <alignment vertical="center" wrapText="1"/>
    </xf>
    <xf numFmtId="0" fontId="17" fillId="5" borderId="0" xfId="0" applyFont="1" applyFill="1" applyBorder="1" applyAlignment="1">
      <alignment vertical="top" wrapText="1"/>
    </xf>
    <xf numFmtId="0" fontId="7" fillId="5" borderId="20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center" vertical="top" wrapText="1"/>
    </xf>
    <xf numFmtId="0" fontId="7" fillId="8" borderId="10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vertical="top" wrapText="1"/>
    </xf>
    <xf numFmtId="0" fontId="18" fillId="8" borderId="10" xfId="0" applyFont="1" applyFill="1" applyBorder="1" applyAlignment="1">
      <alignment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8" borderId="10" xfId="0" applyFont="1" applyFill="1" applyBorder="1" applyAlignment="1">
      <alignment vertical="top" wrapText="1"/>
    </xf>
    <xf numFmtId="0" fontId="9" fillId="5" borderId="20" xfId="0" applyFont="1" applyFill="1" applyBorder="1" applyAlignment="1">
      <alignment vertical="top" wrapText="1"/>
    </xf>
    <xf numFmtId="0" fontId="9" fillId="5" borderId="10" xfId="0" applyFont="1" applyFill="1" applyBorder="1" applyAlignment="1">
      <alignment vertical="top" wrapText="1"/>
    </xf>
    <xf numFmtId="0" fontId="7" fillId="8" borderId="20" xfId="0" applyFont="1" applyFill="1" applyBorder="1" applyAlignment="1">
      <alignment horizontal="right" vertical="top" wrapText="1"/>
    </xf>
    <xf numFmtId="0" fontId="7" fillId="8" borderId="10" xfId="0" applyFont="1" applyFill="1" applyBorder="1" applyAlignment="1">
      <alignment horizontal="right" vertical="top" wrapText="1"/>
    </xf>
    <xf numFmtId="0" fontId="18" fillId="5" borderId="2" xfId="0" applyFont="1" applyFill="1" applyBorder="1" applyAlignment="1">
      <alignment horizontal="left" vertical="top" wrapText="1"/>
    </xf>
    <xf numFmtId="0" fontId="18" fillId="5" borderId="9" xfId="0" applyFont="1" applyFill="1" applyBorder="1" applyAlignment="1">
      <alignment horizontal="left" vertical="top" wrapText="1"/>
    </xf>
    <xf numFmtId="16" fontId="7" fillId="8" borderId="20" xfId="0" applyNumberFormat="1" applyFont="1" applyFill="1" applyBorder="1" applyAlignment="1">
      <alignment horizontal="right" vertical="top" wrapText="1"/>
    </xf>
    <xf numFmtId="16" fontId="7" fillId="8" borderId="10" xfId="0" applyNumberFormat="1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right" vertical="top" wrapText="1"/>
    </xf>
    <xf numFmtId="0" fontId="10" fillId="3" borderId="20" xfId="0" applyFont="1" applyFill="1" applyBorder="1" applyAlignment="1">
      <alignment vertical="top" wrapText="1"/>
    </xf>
    <xf numFmtId="0" fontId="10" fillId="3" borderId="10" xfId="0" applyFont="1" applyFill="1" applyBorder="1" applyAlignment="1">
      <alignment vertical="top" wrapText="1"/>
    </xf>
    <xf numFmtId="0" fontId="5" fillId="3" borderId="18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3" fillId="2" borderId="20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2" xfId="0" applyFont="1" applyFill="1" applyBorder="1" applyAlignment="1">
      <alignment vertical="top" wrapText="1"/>
    </xf>
    <xf numFmtId="0" fontId="7" fillId="3" borderId="13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19" xfId="0" applyFont="1" applyFill="1" applyBorder="1" applyAlignment="1">
      <alignment horizontal="left" vertical="top" wrapText="1"/>
    </xf>
    <xf numFmtId="0" fontId="9" fillId="5" borderId="11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left" vertical="top" wrapText="1"/>
    </xf>
    <xf numFmtId="0" fontId="9" fillId="5" borderId="2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9" xfId="0" applyFont="1" applyFill="1" applyBorder="1" applyAlignment="1">
      <alignment horizontal="left" vertical="top" wrapText="1"/>
    </xf>
    <xf numFmtId="0" fontId="9" fillId="5" borderId="13" xfId="0" applyFont="1" applyFill="1" applyBorder="1" applyAlignment="1">
      <alignment horizontal="left" vertical="top" wrapText="1"/>
    </xf>
    <xf numFmtId="0" fontId="28" fillId="5" borderId="0" xfId="0" applyFont="1" applyFill="1" applyBorder="1" applyAlignment="1">
      <alignment horizontal="left" vertical="top" wrapText="1"/>
    </xf>
    <xf numFmtId="0" fontId="3" fillId="7" borderId="14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29" fillId="7" borderId="20" xfId="0" applyFont="1" applyFill="1" applyBorder="1" applyAlignment="1">
      <alignment vertical="top" wrapText="1"/>
    </xf>
    <xf numFmtId="0" fontId="29" fillId="7" borderId="22" xfId="0" applyFont="1" applyFill="1" applyBorder="1" applyAlignment="1">
      <alignment vertical="top" wrapText="1"/>
    </xf>
    <xf numFmtId="0" fontId="3" fillId="7" borderId="20" xfId="0" applyFont="1" applyFill="1" applyBorder="1" applyAlignment="1">
      <alignment vertical="center" wrapText="1"/>
    </xf>
    <xf numFmtId="0" fontId="3" fillId="7" borderId="22" xfId="0" applyFont="1" applyFill="1" applyBorder="1" applyAlignment="1">
      <alignment vertical="center" wrapText="1"/>
    </xf>
    <xf numFmtId="0" fontId="29" fillId="7" borderId="20" xfId="0" applyFont="1" applyFill="1" applyBorder="1" applyAlignment="1">
      <alignment horizontal="right" vertical="top" wrapText="1"/>
    </xf>
    <xf numFmtId="0" fontId="29" fillId="7" borderId="22" xfId="0" applyFont="1" applyFill="1" applyBorder="1" applyAlignment="1">
      <alignment horizontal="right" vertical="top" wrapText="1"/>
    </xf>
    <xf numFmtId="0" fontId="17" fillId="5" borderId="18" xfId="0" applyFont="1" applyFill="1" applyBorder="1" applyAlignment="1">
      <alignment vertical="top" wrapText="1"/>
    </xf>
    <xf numFmtId="0" fontId="17" fillId="5" borderId="10" xfId="0" applyFont="1" applyFill="1" applyBorder="1" applyAlignment="1">
      <alignment vertical="top" wrapText="1"/>
    </xf>
    <xf numFmtId="0" fontId="17" fillId="5" borderId="18" xfId="0" applyFont="1" applyFill="1" applyBorder="1" applyAlignment="1">
      <alignment vertical="center" wrapText="1"/>
    </xf>
    <xf numFmtId="0" fontId="17" fillId="5" borderId="10" xfId="0" applyFont="1" applyFill="1" applyBorder="1" applyAlignment="1">
      <alignment vertical="center" wrapText="1"/>
    </xf>
    <xf numFmtId="0" fontId="17" fillId="5" borderId="18" xfId="0" applyFont="1" applyFill="1" applyBorder="1" applyAlignment="1">
      <alignment horizontal="right" vertical="top" wrapText="1"/>
    </xf>
    <xf numFmtId="0" fontId="17" fillId="5" borderId="10" xfId="0" applyFont="1" applyFill="1" applyBorder="1" applyAlignment="1">
      <alignment horizontal="right" vertical="top" wrapText="1"/>
    </xf>
    <xf numFmtId="0" fontId="7" fillId="6" borderId="20" xfId="0" applyFont="1" applyFill="1" applyBorder="1" applyAlignment="1">
      <alignment vertical="top" wrapText="1"/>
    </xf>
    <xf numFmtId="0" fontId="7" fillId="6" borderId="10" xfId="0" applyFont="1" applyFill="1" applyBorder="1" applyAlignment="1">
      <alignment vertical="top" wrapText="1"/>
    </xf>
    <xf numFmtId="0" fontId="17" fillId="6" borderId="20" xfId="0" applyFont="1" applyFill="1" applyBorder="1" applyAlignment="1">
      <alignment horizontal="right" vertical="top" wrapText="1"/>
    </xf>
    <xf numFmtId="0" fontId="17" fillId="6" borderId="10" xfId="0" applyFont="1" applyFill="1" applyBorder="1" applyAlignment="1">
      <alignment horizontal="right" vertical="top" wrapText="1"/>
    </xf>
    <xf numFmtId="0" fontId="17" fillId="5" borderId="20" xfId="0" applyFont="1" applyFill="1" applyBorder="1" applyAlignment="1">
      <alignment vertical="center" wrapText="1"/>
    </xf>
    <xf numFmtId="0" fontId="17" fillId="5" borderId="20" xfId="0" applyFont="1" applyFill="1" applyBorder="1" applyAlignment="1">
      <alignment vertical="top" wrapText="1"/>
    </xf>
  </cellXfs>
  <cellStyles count="3">
    <cellStyle name="Hyperkobling" xfId="1" builtinId="8"/>
    <cellStyle name="Komma 2" xfId="2" xr:uid="{8BF55B8C-8081-47C9-AFE3-F2134095D1A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190498</xdr:rowOff>
    </xdr:from>
    <xdr:to>
      <xdr:col>7</xdr:col>
      <xdr:colOff>571500</xdr:colOff>
      <xdr:row>23</xdr:row>
      <xdr:rowOff>152399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90498"/>
          <a:ext cx="5905500" cy="43434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spcAft>
              <a:spcPts val="0"/>
            </a:spcAft>
          </a:pPr>
          <a:endParaRPr lang="nb-NO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endParaRPr lang="nb-NO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endParaRPr lang="nb-NO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endParaRPr lang="nb-NO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endParaRPr lang="nb-NO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endParaRPr lang="nb-NO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b-NO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                                                                          </a:t>
          </a:r>
          <a:r>
            <a:rPr lang="nb-NO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nb-NO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nb-NO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nb-NO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nb-NO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nb-NO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nb-NO" sz="1100" b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nb-NO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nb-NO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nb-NO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 algn="ctr">
            <a:spcAft>
              <a:spcPts val="0"/>
            </a:spcAft>
          </a:pPr>
          <a:endParaRPr lang="nb-NO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nb-NO" sz="1800" b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nb-NO" sz="1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PENSJONSKASSENES OFFENTLIGE REGNSKAPS- OG TILSYNSRAPPORTERING </a:t>
          </a:r>
        </a:p>
        <a:p>
          <a:pPr algn="ctr">
            <a:spcAft>
              <a:spcPts val="0"/>
            </a:spcAft>
          </a:pPr>
          <a:r>
            <a:rPr lang="nb-NO" sz="1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– PORT</a:t>
          </a:r>
          <a:endParaRPr lang="nb-NO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nb-NO" sz="1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>
            <a:spcAft>
              <a:spcPts val="0"/>
            </a:spcAft>
          </a:pPr>
          <a:r>
            <a:rPr lang="nb-NO" sz="1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>
            <a:spcAft>
              <a:spcPts val="0"/>
            </a:spcAft>
          </a:pPr>
          <a:r>
            <a:rPr lang="nb-NO" sz="1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 algn="ctr">
            <a:spcAft>
              <a:spcPts val="0"/>
            </a:spcAft>
          </a:pPr>
          <a:r>
            <a:rPr lang="nb-NO" sz="1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LINKER TIL ÅRSRAPPORTERINGEN</a:t>
          </a:r>
          <a:endParaRPr lang="nb-NO" sz="1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br>
            <a:rPr lang="nb-NO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</a:br>
          <a:endParaRPr lang="nb-NO" sz="1100"/>
        </a:p>
      </xdr:txBody>
    </xdr:sp>
    <xdr:clientData/>
  </xdr:twoCellAnchor>
  <xdr:twoCellAnchor>
    <xdr:from>
      <xdr:col>0</xdr:col>
      <xdr:colOff>352425</xdr:colOff>
      <xdr:row>0</xdr:row>
      <xdr:rowOff>57150</xdr:rowOff>
    </xdr:from>
    <xdr:to>
      <xdr:col>2</xdr:col>
      <xdr:colOff>371475</xdr:colOff>
      <xdr:row>2</xdr:row>
      <xdr:rowOff>152400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57150"/>
          <a:ext cx="1657350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Finanstilsynet</a:t>
          </a:r>
        </a:p>
        <a:p>
          <a:r>
            <a:rPr lang="nb-NO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Statistisk sentralbyrå</a:t>
          </a:r>
        </a:p>
        <a:p>
          <a:endParaRPr lang="nb-NO" sz="1100"/>
        </a:p>
      </xdr:txBody>
    </xdr:sp>
    <xdr:clientData/>
  </xdr:twoCellAnchor>
  <xdr:twoCellAnchor>
    <xdr:from>
      <xdr:col>2</xdr:col>
      <xdr:colOff>695325</xdr:colOff>
      <xdr:row>4</xdr:row>
      <xdr:rowOff>19050</xdr:rowOff>
    </xdr:from>
    <xdr:to>
      <xdr:col>5</xdr:col>
      <xdr:colOff>400050</xdr:colOff>
      <xdr:row>6</xdr:row>
      <xdr:rowOff>66675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333625" y="781050"/>
          <a:ext cx="2162175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24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Pensjonskasser</a:t>
          </a:r>
          <a:endParaRPr lang="nb-NO" sz="2400"/>
        </a:p>
      </xdr:txBody>
    </xdr:sp>
    <xdr:clientData/>
  </xdr:twoCellAnchor>
  <xdr:twoCellAnchor>
    <xdr:from>
      <xdr:col>5</xdr:col>
      <xdr:colOff>314325</xdr:colOff>
      <xdr:row>0</xdr:row>
      <xdr:rowOff>152400</xdr:rowOff>
    </xdr:from>
    <xdr:to>
      <xdr:col>7</xdr:col>
      <xdr:colOff>733426</xdr:colOff>
      <xdr:row>3</xdr:row>
      <xdr:rowOff>142875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124325" y="152400"/>
          <a:ext cx="1943101" cy="56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Gjelder f.o.m. årsrapporteringen for 2021</a:t>
          </a:r>
          <a:endParaRPr lang="nb-NO" sz="1000">
            <a:effectLst/>
          </a:endParaRPr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47626</xdr:rowOff>
    </xdr:from>
    <xdr:to>
      <xdr:col>5</xdr:col>
      <xdr:colOff>1047750</xdr:colOff>
      <xdr:row>12</xdr:row>
      <xdr:rowOff>66675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47626"/>
          <a:ext cx="6448425" cy="1962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nb-NO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Link mellom resultatregnskapet i oppstillingsplanen og rapport 20 Årsresultatregnskap</a:t>
          </a:r>
          <a:endParaRPr lang="nb-NO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Linken nedenfor tar utgangspunkt i postene i oppstillingsplanen og knytter disse til arter og objekter/poster i PORT-rapporteringen.  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Kolonnene for sektorkode og porteføljekode er fylt ut med "- - ” eller ”+”, dersom ikke knytning til post i oppstillingsplanen krever bruk av disse kodene. ”- -” betyr at det ikke er noen underoppdeling av objektet i kodelisten, mens ”+” betyr at kodelisten har underoppdeling som ikke benyttes i linken.  Tall i parentes etter ”- -” angir at eneste mulighet er en særskilt kode/kodekombinasjon.  ”xxxx8 + xxxx9” i feltet for sektorkode betyr alle sektorer som slutter på 8 og 9, dvs. alle datter-, tilknyttede og felleskontrollerte foretak.  ”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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xxxx8 og xxxx9” betyr tilsvarende alle sektorkoder som </a:t>
          </a:r>
          <a:r>
            <a:rPr lang="nb-N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ikke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slutter på 8 eller 9.  </a:t>
          </a:r>
        </a:p>
        <a:p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19049</xdr:rowOff>
    </xdr:from>
    <xdr:to>
      <xdr:col>6</xdr:col>
      <xdr:colOff>733425</xdr:colOff>
      <xdr:row>12</xdr:row>
      <xdr:rowOff>85724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8575" y="19049"/>
          <a:ext cx="6677025" cy="2009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nb-NO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Link mellom rapport 20 Årsresultatregnskap og resultatregnskapet i oppstillingsplanen </a:t>
          </a:r>
          <a:endParaRPr lang="nb-NO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Linken nedenfor tar utgangspunkt i hele resultatposten i PORT-rapporteringen, som til sammen består av arts-, objekts-/post- og underobjekts-/underpost­kode, og knytter disse til postene i oppstillingsplanen.  Kolonnene for sektorkode og porteføljekode er fylt ut med ”- -” eller ”+”, dersom ikke knytning til post i oppstillingsplanen krever bruk av disse kodene.  ”- -” betyr at det ikke er noen underoppdeling av objektet i kodelisten, mens ”+” betyr at kodelisten har underoppdeling som ikke benyttes i linken.  Tall i parentes etter ”- -” angir at eneste mulighet er en særskilt kode/kodekombinasjon.  ”xxxx8 + xxxx9” i feltet for sektorkode betyr alle sektorer som slutter på 8 og 9, dvs. alle datter-, tilknyttede og felleskontrollerte foretak. ”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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xxxx8 og xxxx9” betyr tilsvarende alle sektorkoder som </a:t>
          </a:r>
          <a:r>
            <a:rPr lang="nb-N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ikke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slutter på 8 eller 9.  </a:t>
          </a:r>
        </a:p>
        <a:p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28575</xdr:rowOff>
    </xdr:from>
    <xdr:to>
      <xdr:col>6</xdr:col>
      <xdr:colOff>1800224</xdr:colOff>
      <xdr:row>11</xdr:row>
      <xdr:rowOff>85725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049" y="28575"/>
          <a:ext cx="6715125" cy="1838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nb-NO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Link mellom balansen i oppstillingsplanen og rapport 50 Årsbalanse </a:t>
          </a:r>
          <a:endParaRPr lang="nb-NO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Linken nedenfor tar utgangspunkt i postene i oppstillingsplanen og knytter disse til objekter med underobjekter i PORT-rapporteringen. Poster som ikke krever oppdeling på underobjekt, er markert med ”xx” for underobjekt. Løpe­tidskode er tatt med i feltet for objektskode dersom denne er forskjellig fra ”00”.  Kolonnene for sektorkode, porteføljekode og verdsettingskode er fylt ut med "- -” eller ”+”, dersom ikke knytning til post i oppstillingsplanen krever bruk av disse kodene. ”- -” betyr at det ikke er noen underoppdeling av objektet i kodelisten, mens ”+” betyr at kodelisten har underoppdeling som ikke benyttes i linken.  Tall i parentes etter ”- -” angir at eneste mulighet er en særskilt kode.  ”xxxx8 + xxxx9” i feltet for sektorkode betyr alle sektorer som slutter på 8 og 9. ”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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xxx8 og xxxx9” betyr tilsvarende alle sektorkoder som </a:t>
          </a:r>
          <a:r>
            <a:rPr lang="nb-N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ikke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slutter på 8 eller 9.</a:t>
          </a:r>
        </a:p>
        <a:p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9526</xdr:rowOff>
    </xdr:from>
    <xdr:to>
      <xdr:col>7</xdr:col>
      <xdr:colOff>733425</xdr:colOff>
      <xdr:row>11</xdr:row>
      <xdr:rowOff>142875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8100" y="9526"/>
          <a:ext cx="6705600" cy="19145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</a:t>
          </a:r>
          <a:r>
            <a:rPr lang="nb-NO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Link mellom rapport 50 Årsbalanse og balansen i oppstillingsplanen</a:t>
          </a:r>
          <a:endParaRPr lang="nb-NO" sz="11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Linken nedenfor tar utgangspunkt i objekt og underobjekt i PORT-rapporteringen og knytter disse til postene i oppstillingsplanen.  Dersom ikke linken krever oppdeling på underobjekt, er underobjektskoden markert med ”xx” i kolonnen for objektskode. Løpe­tidskode er tatt med i feltet for objektskode dersom denne er forskjellig fra ”00”. Kolonnene for sektorkode, porteføljekode og verdsettingskode er fylt ut med ”- -” eller ”+”, dersom ikke knytning til post i oppstillingsplanen krever bruk av disse kodene.  ”- -” betyr at det ikke er noen underoppdeling av objektet i kodelisten, mens ”+” betyr at kodelisten har underoppdeling som ikke benyttes i linken. Tall i parentes etter ”- -” angir at eneste mulighet er en særskilt kode. ”xxxx8 + xxxx9” i feltet for sektorkode betyr alle sektorer som slutter på 8 og 9. ”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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xxxx8 og xxxx9” betyr tilsvarende alle sektorkoder som </a:t>
          </a:r>
          <a:r>
            <a:rPr lang="nb-NO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ikke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slutter på 8 eller 9.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zoomScaleNormal="100" workbookViewId="0">
      <selection activeCell="I2" sqref="I2"/>
    </sheetView>
  </sheetViews>
  <sheetFormatPr baseColWidth="10" defaultRowHeight="14.4" x14ac:dyDescent="0.3"/>
  <sheetData>
    <row r="1" spans="1:8" x14ac:dyDescent="0.3">
      <c r="A1" s="101"/>
      <c r="B1" s="101"/>
      <c r="C1" s="101"/>
      <c r="D1" s="101"/>
      <c r="E1" s="101"/>
      <c r="F1" s="101"/>
      <c r="G1" s="101"/>
      <c r="H1" s="101"/>
    </row>
    <row r="2" spans="1:8" x14ac:dyDescent="0.3">
      <c r="A2" s="101"/>
      <c r="B2" s="101"/>
      <c r="C2" s="101"/>
      <c r="D2" s="101"/>
      <c r="E2" s="101"/>
      <c r="F2" s="101"/>
      <c r="G2" s="101"/>
      <c r="H2" s="101"/>
    </row>
    <row r="3" spans="1:8" x14ac:dyDescent="0.3">
      <c r="A3" s="101"/>
      <c r="B3" s="101"/>
      <c r="C3" s="101"/>
      <c r="D3" s="101"/>
      <c r="E3" s="101"/>
      <c r="F3" s="101"/>
      <c r="G3" s="101"/>
      <c r="H3" s="101"/>
    </row>
    <row r="4" spans="1:8" x14ac:dyDescent="0.3">
      <c r="A4" s="101"/>
      <c r="B4" s="101"/>
      <c r="C4" s="101"/>
      <c r="D4" s="101"/>
      <c r="E4" s="101"/>
      <c r="F4" s="101"/>
      <c r="G4" s="101"/>
      <c r="H4" s="101"/>
    </row>
    <row r="5" spans="1:8" x14ac:dyDescent="0.3">
      <c r="A5" s="101"/>
      <c r="B5" s="101"/>
      <c r="C5" s="101"/>
      <c r="D5" s="101"/>
      <c r="E5" s="101"/>
      <c r="F5" s="101"/>
      <c r="G5" s="101"/>
      <c r="H5" s="101"/>
    </row>
    <row r="6" spans="1:8" x14ac:dyDescent="0.3">
      <c r="A6" s="101"/>
      <c r="B6" s="101"/>
      <c r="C6" s="101"/>
      <c r="D6" s="101"/>
      <c r="E6" s="101"/>
      <c r="F6" s="101"/>
      <c r="G6" s="101"/>
      <c r="H6" s="101"/>
    </row>
    <row r="7" spans="1:8" x14ac:dyDescent="0.3">
      <c r="A7" s="101"/>
      <c r="B7" s="101"/>
      <c r="C7" s="101"/>
      <c r="D7" s="101"/>
      <c r="E7" s="101"/>
      <c r="F7" s="101"/>
      <c r="G7" s="101"/>
      <c r="H7" s="101"/>
    </row>
    <row r="8" spans="1:8" x14ac:dyDescent="0.3">
      <c r="A8" s="101"/>
      <c r="B8" s="101"/>
      <c r="C8" s="101"/>
      <c r="D8" s="101"/>
      <c r="E8" s="101"/>
      <c r="F8" s="101"/>
      <c r="G8" s="101"/>
      <c r="H8" s="101"/>
    </row>
    <row r="9" spans="1:8" x14ac:dyDescent="0.3">
      <c r="A9" s="101"/>
      <c r="B9" s="101"/>
      <c r="C9" s="101"/>
      <c r="D9" s="101"/>
      <c r="E9" s="101"/>
      <c r="F9" s="101"/>
      <c r="G9" s="101"/>
      <c r="H9" s="101"/>
    </row>
    <row r="10" spans="1:8" x14ac:dyDescent="0.3">
      <c r="A10" s="101"/>
      <c r="B10" s="101"/>
      <c r="C10" s="101"/>
      <c r="D10" s="101"/>
      <c r="E10" s="101"/>
      <c r="F10" s="101"/>
      <c r="G10" s="101"/>
      <c r="H10" s="101"/>
    </row>
    <row r="11" spans="1:8" x14ac:dyDescent="0.3">
      <c r="A11" s="101"/>
      <c r="B11" s="101"/>
      <c r="C11" s="101"/>
      <c r="D11" s="101"/>
      <c r="E11" s="101"/>
      <c r="F11" s="101"/>
      <c r="G11" s="101"/>
      <c r="H11" s="101"/>
    </row>
    <row r="12" spans="1:8" x14ac:dyDescent="0.3">
      <c r="A12" s="101"/>
      <c r="B12" s="101"/>
      <c r="C12" s="101"/>
      <c r="D12" s="101"/>
      <c r="E12" s="101"/>
      <c r="F12" s="101"/>
      <c r="G12" s="101"/>
      <c r="H12" s="101"/>
    </row>
    <row r="13" spans="1:8" x14ac:dyDescent="0.3">
      <c r="A13" s="101"/>
      <c r="B13" s="101"/>
      <c r="C13" s="101"/>
      <c r="D13" s="101"/>
      <c r="E13" s="101"/>
      <c r="F13" s="101"/>
      <c r="G13" s="101"/>
      <c r="H13" s="101"/>
    </row>
    <row r="14" spans="1:8" x14ac:dyDescent="0.3">
      <c r="A14" s="101"/>
      <c r="B14" s="101"/>
      <c r="C14" s="101"/>
      <c r="D14" s="101"/>
      <c r="E14" s="101"/>
      <c r="F14" s="101"/>
      <c r="G14" s="101"/>
      <c r="H14" s="101"/>
    </row>
    <row r="15" spans="1:8" x14ac:dyDescent="0.3">
      <c r="A15" s="101"/>
      <c r="B15" s="101"/>
      <c r="C15" s="101"/>
      <c r="D15" s="101"/>
      <c r="E15" s="101"/>
      <c r="F15" s="101"/>
      <c r="G15" s="101"/>
      <c r="H15" s="101"/>
    </row>
    <row r="16" spans="1:8" x14ac:dyDescent="0.3">
      <c r="A16" s="101"/>
      <c r="B16" s="101"/>
      <c r="C16" s="101"/>
      <c r="D16" s="101"/>
      <c r="E16" s="101"/>
      <c r="F16" s="101"/>
      <c r="G16" s="101"/>
      <c r="H16" s="101"/>
    </row>
    <row r="17" spans="1:8" x14ac:dyDescent="0.3">
      <c r="A17" s="101"/>
      <c r="B17" s="101"/>
      <c r="C17" s="101"/>
      <c r="D17" s="101"/>
      <c r="E17" s="101"/>
      <c r="F17" s="101"/>
      <c r="G17" s="101"/>
      <c r="H17" s="101"/>
    </row>
    <row r="18" spans="1:8" x14ac:dyDescent="0.3">
      <c r="A18" s="101"/>
      <c r="B18" s="101"/>
      <c r="C18" s="101"/>
      <c r="D18" s="101"/>
      <c r="E18" s="101"/>
      <c r="F18" s="101"/>
      <c r="G18" s="101"/>
      <c r="H18" s="101"/>
    </row>
    <row r="19" spans="1:8" x14ac:dyDescent="0.3">
      <c r="A19" s="101"/>
      <c r="B19" s="101"/>
      <c r="C19" s="101"/>
      <c r="D19" s="101"/>
      <c r="E19" s="101"/>
      <c r="F19" s="101"/>
      <c r="G19" s="101"/>
      <c r="H19" s="101"/>
    </row>
    <row r="20" spans="1:8" x14ac:dyDescent="0.3">
      <c r="A20" s="101"/>
      <c r="B20" s="101"/>
      <c r="C20" s="101"/>
      <c r="D20" s="101"/>
      <c r="E20" s="101"/>
      <c r="F20" s="101"/>
      <c r="G20" s="101"/>
      <c r="H20" s="101"/>
    </row>
    <row r="21" spans="1:8" x14ac:dyDescent="0.3">
      <c r="A21" s="101"/>
      <c r="B21" s="101"/>
      <c r="C21" s="101"/>
      <c r="D21" s="101"/>
      <c r="E21" s="101"/>
      <c r="F21" s="101"/>
      <c r="G21" s="101"/>
      <c r="H21" s="101"/>
    </row>
    <row r="22" spans="1:8" x14ac:dyDescent="0.3">
      <c r="A22" s="101"/>
      <c r="B22" s="101"/>
      <c r="C22" s="101"/>
      <c r="D22" s="101"/>
      <c r="E22" s="101"/>
      <c r="F22" s="101"/>
      <c r="G22" s="101"/>
      <c r="H22" s="101"/>
    </row>
    <row r="23" spans="1:8" x14ac:dyDescent="0.3">
      <c r="A23" s="101"/>
      <c r="B23" s="101"/>
      <c r="C23" s="101"/>
      <c r="D23" s="101"/>
      <c r="E23" s="101"/>
      <c r="F23" s="101"/>
      <c r="G23" s="101"/>
      <c r="H23" s="101"/>
    </row>
    <row r="24" spans="1:8" x14ac:dyDescent="0.3">
      <c r="A24" s="101"/>
      <c r="B24" s="101"/>
      <c r="C24" s="101"/>
      <c r="D24" s="101"/>
      <c r="E24" s="101"/>
      <c r="F24" s="101"/>
      <c r="G24" s="101"/>
      <c r="H24" s="101"/>
    </row>
    <row r="25" spans="1:8" ht="15.6" x14ac:dyDescent="0.3">
      <c r="A25" s="101"/>
      <c r="B25" s="408" t="s">
        <v>710</v>
      </c>
      <c r="C25" s="101"/>
      <c r="D25" s="101"/>
      <c r="E25" s="101"/>
      <c r="F25" s="101"/>
      <c r="G25" s="101"/>
      <c r="H25" s="101"/>
    </row>
    <row r="26" spans="1:8" x14ac:dyDescent="0.3">
      <c r="A26" s="101"/>
      <c r="B26" s="391" t="s">
        <v>704</v>
      </c>
      <c r="C26" s="101"/>
      <c r="D26" s="101"/>
      <c r="E26" s="101"/>
      <c r="F26" s="101"/>
      <c r="G26" s="101"/>
      <c r="H26" s="101"/>
    </row>
    <row r="27" spans="1:8" x14ac:dyDescent="0.3">
      <c r="A27" s="101"/>
      <c r="B27" s="391" t="s">
        <v>705</v>
      </c>
      <c r="C27" s="101"/>
      <c r="D27" s="101"/>
      <c r="E27" s="101"/>
      <c r="F27" s="101"/>
      <c r="G27" s="101"/>
      <c r="H27" s="101"/>
    </row>
    <row r="28" spans="1:8" x14ac:dyDescent="0.3">
      <c r="A28" s="101"/>
      <c r="B28" s="391" t="s">
        <v>706</v>
      </c>
      <c r="C28" s="101"/>
      <c r="D28" s="101"/>
      <c r="E28" s="101"/>
      <c r="F28" s="101"/>
      <c r="G28" s="101"/>
      <c r="H28" s="101"/>
    </row>
    <row r="29" spans="1:8" x14ac:dyDescent="0.3">
      <c r="A29" s="101"/>
      <c r="B29" s="391" t="s">
        <v>707</v>
      </c>
      <c r="C29" s="101"/>
      <c r="D29" s="101"/>
      <c r="E29" s="101"/>
      <c r="F29" s="101"/>
      <c r="G29" s="101"/>
      <c r="H29" s="101"/>
    </row>
    <row r="30" spans="1:8" x14ac:dyDescent="0.3">
      <c r="A30" s="101"/>
      <c r="B30" s="101"/>
      <c r="C30" s="101"/>
      <c r="D30" s="101"/>
      <c r="E30" s="101"/>
      <c r="F30" s="101"/>
      <c r="G30" s="101"/>
      <c r="H30" s="101"/>
    </row>
    <row r="31" spans="1:8" x14ac:dyDescent="0.3">
      <c r="A31" s="101"/>
      <c r="B31" s="101"/>
      <c r="C31" s="101"/>
      <c r="D31" s="101"/>
      <c r="E31" s="101"/>
      <c r="F31" s="101"/>
      <c r="G31" s="101"/>
      <c r="H31" s="101"/>
    </row>
    <row r="32" spans="1:8" x14ac:dyDescent="0.3">
      <c r="A32" s="101"/>
      <c r="B32" s="101"/>
      <c r="C32" s="101"/>
      <c r="D32" s="101"/>
      <c r="E32" s="101"/>
      <c r="F32" s="101"/>
      <c r="G32" s="101"/>
      <c r="H32" s="101"/>
    </row>
    <row r="33" spans="1:8" x14ac:dyDescent="0.3">
      <c r="A33" s="101"/>
      <c r="B33" s="101"/>
      <c r="C33" s="101"/>
      <c r="D33" s="101"/>
      <c r="E33" s="101"/>
      <c r="F33" s="101"/>
      <c r="G33" s="101"/>
      <c r="H33" s="101"/>
    </row>
    <row r="34" spans="1:8" x14ac:dyDescent="0.3">
      <c r="A34" s="101"/>
      <c r="B34" s="101"/>
      <c r="C34" s="101"/>
      <c r="D34" s="101"/>
      <c r="E34" s="101"/>
      <c r="F34" s="101"/>
      <c r="G34" s="101"/>
      <c r="H34" s="101"/>
    </row>
    <row r="35" spans="1:8" x14ac:dyDescent="0.3">
      <c r="A35" s="101"/>
      <c r="B35" s="101"/>
      <c r="C35" s="101"/>
      <c r="D35" s="101"/>
      <c r="E35" s="101"/>
      <c r="F35" s="101"/>
      <c r="G35" s="101"/>
      <c r="H35" s="101"/>
    </row>
    <row r="36" spans="1:8" x14ac:dyDescent="0.3">
      <c r="A36" s="101"/>
      <c r="B36" s="101"/>
      <c r="C36" s="101"/>
      <c r="D36" s="101"/>
      <c r="E36" s="101"/>
      <c r="F36" s="101"/>
      <c r="G36" s="101"/>
      <c r="H36" s="101"/>
    </row>
    <row r="37" spans="1:8" x14ac:dyDescent="0.3">
      <c r="A37" s="101"/>
      <c r="B37" s="101"/>
      <c r="C37" s="101"/>
      <c r="D37" s="101"/>
      <c r="E37" s="101"/>
      <c r="F37" s="101"/>
      <c r="G37" s="101"/>
      <c r="H37" s="101"/>
    </row>
    <row r="38" spans="1:8" x14ac:dyDescent="0.3">
      <c r="A38" s="101"/>
      <c r="B38" s="101"/>
      <c r="C38" s="101"/>
      <c r="D38" s="101"/>
      <c r="E38" s="101"/>
      <c r="F38" s="101"/>
      <c r="G38" s="101"/>
      <c r="H38" s="101"/>
    </row>
    <row r="39" spans="1:8" x14ac:dyDescent="0.3">
      <c r="A39" s="101"/>
      <c r="B39" s="101"/>
      <c r="C39" s="101"/>
      <c r="D39" s="101"/>
      <c r="E39" s="101"/>
      <c r="F39" s="101"/>
      <c r="G39" s="101"/>
      <c r="H39" s="101"/>
    </row>
    <row r="40" spans="1:8" x14ac:dyDescent="0.3">
      <c r="A40" s="101"/>
      <c r="B40" s="101"/>
      <c r="C40" s="101"/>
      <c r="D40" s="101"/>
      <c r="E40" s="101"/>
      <c r="F40" s="101"/>
      <c r="G40" s="101"/>
      <c r="H40" s="101"/>
    </row>
    <row r="41" spans="1:8" x14ac:dyDescent="0.3">
      <c r="A41" s="101"/>
      <c r="B41" s="101"/>
      <c r="C41" s="101"/>
      <c r="D41" s="101"/>
      <c r="E41" s="101"/>
      <c r="F41" s="101"/>
      <c r="G41" s="101"/>
      <c r="H41" s="101"/>
    </row>
    <row r="42" spans="1:8" x14ac:dyDescent="0.3">
      <c r="A42" s="101"/>
      <c r="B42" s="101"/>
      <c r="C42" s="101"/>
      <c r="D42" s="101"/>
      <c r="E42" s="101"/>
      <c r="F42" s="101"/>
      <c r="G42" s="101"/>
      <c r="H42" s="101"/>
    </row>
    <row r="43" spans="1:8" x14ac:dyDescent="0.3">
      <c r="A43" s="101"/>
      <c r="B43" s="101"/>
      <c r="C43" s="101"/>
      <c r="D43" s="101"/>
      <c r="E43" s="101"/>
      <c r="F43" s="101"/>
      <c r="G43" s="101"/>
      <c r="H43" s="101"/>
    </row>
    <row r="44" spans="1:8" x14ac:dyDescent="0.3">
      <c r="A44" s="101"/>
      <c r="B44" s="101"/>
      <c r="C44" s="101"/>
      <c r="D44" s="101"/>
      <c r="E44" s="101"/>
      <c r="F44" s="101"/>
      <c r="G44" s="101"/>
      <c r="H44" s="101"/>
    </row>
    <row r="45" spans="1:8" x14ac:dyDescent="0.3">
      <c r="A45" s="101"/>
      <c r="B45" s="101"/>
      <c r="C45" s="101"/>
      <c r="D45" s="101"/>
      <c r="E45" s="101"/>
      <c r="F45" s="101"/>
      <c r="G45" s="101"/>
      <c r="H45" s="101"/>
    </row>
    <row r="46" spans="1:8" x14ac:dyDescent="0.3">
      <c r="A46" s="101"/>
      <c r="B46" s="101"/>
      <c r="C46" s="101"/>
      <c r="D46" s="101"/>
      <c r="E46" s="101"/>
      <c r="F46" s="101"/>
      <c r="G46" s="101"/>
      <c r="H46" s="101"/>
    </row>
    <row r="47" spans="1:8" x14ac:dyDescent="0.3">
      <c r="A47" s="101"/>
      <c r="B47" s="101"/>
      <c r="C47" s="101"/>
      <c r="D47" s="101"/>
      <c r="E47" s="101"/>
      <c r="F47" s="101"/>
      <c r="G47" s="101"/>
      <c r="H47" s="101"/>
    </row>
    <row r="48" spans="1:8" x14ac:dyDescent="0.3">
      <c r="A48" s="101"/>
      <c r="B48" s="101"/>
      <c r="C48" s="101"/>
      <c r="D48" s="101"/>
      <c r="E48" s="101"/>
      <c r="F48" s="101"/>
      <c r="G48" s="101"/>
      <c r="H48" s="101"/>
    </row>
    <row r="49" spans="1:8" x14ac:dyDescent="0.3">
      <c r="A49" s="101"/>
      <c r="B49" s="101"/>
      <c r="C49" s="101"/>
      <c r="D49" s="101"/>
      <c r="E49" s="101"/>
      <c r="F49" s="101"/>
      <c r="G49" s="101"/>
      <c r="H49" s="101"/>
    </row>
    <row r="50" spans="1:8" x14ac:dyDescent="0.3">
      <c r="A50" s="101"/>
      <c r="B50" s="101"/>
      <c r="C50" s="101"/>
      <c r="D50" s="101"/>
      <c r="E50" s="101"/>
      <c r="F50" s="101"/>
      <c r="G50" s="101"/>
      <c r="H50" s="101"/>
    </row>
    <row r="51" spans="1:8" x14ac:dyDescent="0.3">
      <c r="A51" s="409"/>
      <c r="B51" s="409"/>
      <c r="C51" s="409"/>
      <c r="D51" s="409"/>
      <c r="E51" s="409"/>
      <c r="F51" s="409"/>
      <c r="G51" s="409"/>
      <c r="H51" s="409"/>
    </row>
    <row r="52" spans="1:8" x14ac:dyDescent="0.3">
      <c r="A52" s="409"/>
      <c r="B52" s="409"/>
      <c r="C52" s="409"/>
      <c r="D52" s="409"/>
      <c r="E52" s="409"/>
      <c r="F52" s="409"/>
      <c r="G52" s="409"/>
      <c r="H52" s="409"/>
    </row>
    <row r="53" spans="1:8" x14ac:dyDescent="0.3">
      <c r="A53" s="409"/>
      <c r="B53" s="409"/>
      <c r="C53" s="409"/>
      <c r="D53" s="409"/>
      <c r="E53" s="409"/>
      <c r="F53" s="409"/>
      <c r="G53" s="409"/>
      <c r="H53" s="409"/>
    </row>
    <row r="54" spans="1:8" x14ac:dyDescent="0.3">
      <c r="A54" s="409"/>
      <c r="B54" s="409"/>
      <c r="C54" s="409"/>
      <c r="D54" s="409"/>
      <c r="E54" s="409"/>
      <c r="F54" s="409"/>
      <c r="G54" s="409"/>
      <c r="H54" s="409"/>
    </row>
    <row r="55" spans="1:8" x14ac:dyDescent="0.3">
      <c r="A55" s="409"/>
      <c r="B55" s="409"/>
      <c r="C55" s="409"/>
      <c r="D55" s="409"/>
      <c r="E55" s="409"/>
      <c r="F55" s="409"/>
      <c r="G55" s="409"/>
      <c r="H55" s="409"/>
    </row>
  </sheetData>
  <hyperlinks>
    <hyperlink ref="B26" location="'Oppstillingplan-koder R20'!A1" display="1. Link mellom resultatregnskapet i oppstillingsplanen og årsresultatregnskap" xr:uid="{00000000-0004-0000-0000-000000000000}"/>
    <hyperlink ref="B27" location="'Koder-oppstillingsplan R20'!A1" display="2. Link mellom årsresultatregnskap og resultatregnskapet i oppstillingsplanen " xr:uid="{00000000-0004-0000-0000-000001000000}"/>
    <hyperlink ref="B28" location="'Opptillingsplan-koder R50 '!A1" display="3. Link mellom balansen i oppstillingsplanen og årsbalanse " xr:uid="{00000000-0004-0000-0000-000002000000}"/>
    <hyperlink ref="B29" location="'Koder-oppstillingsplan R50'!A1" display="4. Link mellom årsbalanse og balansen i oppstillingsplanen" xr:uid="{00000000-0004-0000-0000-000003000000}"/>
  </hyperlink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5"/>
  <sheetViews>
    <sheetView zoomScaleNormal="100" workbookViewId="0">
      <selection activeCell="G1" sqref="G1"/>
    </sheetView>
  </sheetViews>
  <sheetFormatPr baseColWidth="10" defaultColWidth="11.44140625" defaultRowHeight="13.2" x14ac:dyDescent="0.25"/>
  <cols>
    <col min="1" max="1" width="11.44140625" style="6"/>
    <col min="2" max="2" width="37.109375" style="6" customWidth="1"/>
    <col min="3" max="3" width="10.5546875" style="6" customWidth="1"/>
    <col min="4" max="4" width="13" style="1" customWidth="1"/>
    <col min="5" max="5" width="11.44140625" style="1"/>
    <col min="6" max="6" width="17.5546875" style="6" customWidth="1"/>
    <col min="7" max="16384" width="11.44140625" style="1"/>
  </cols>
  <sheetData>
    <row r="1" spans="1:6" x14ac:dyDescent="0.25">
      <c r="A1" s="99"/>
      <c r="B1" s="99"/>
      <c r="C1" s="99"/>
      <c r="D1" s="100"/>
      <c r="E1" s="100"/>
      <c r="F1" s="99"/>
    </row>
    <row r="2" spans="1:6" x14ac:dyDescent="0.25">
      <c r="A2" s="99"/>
      <c r="B2" s="99"/>
      <c r="C2" s="99"/>
      <c r="D2" s="100"/>
      <c r="E2" s="100"/>
      <c r="F2" s="99"/>
    </row>
    <row r="3" spans="1:6" x14ac:dyDescent="0.25">
      <c r="A3" s="99"/>
      <c r="B3" s="99"/>
      <c r="C3" s="99"/>
      <c r="D3" s="100"/>
      <c r="E3" s="100"/>
      <c r="F3" s="99"/>
    </row>
    <row r="4" spans="1:6" x14ac:dyDescent="0.25">
      <c r="A4" s="99"/>
      <c r="B4" s="99"/>
      <c r="C4" s="99"/>
      <c r="D4" s="100"/>
      <c r="E4" s="100"/>
      <c r="F4" s="99"/>
    </row>
    <row r="5" spans="1:6" x14ac:dyDescent="0.25">
      <c r="A5" s="99"/>
      <c r="B5" s="99"/>
      <c r="C5" s="99"/>
      <c r="D5" s="100"/>
      <c r="E5" s="100"/>
      <c r="F5" s="99"/>
    </row>
    <row r="6" spans="1:6" x14ac:dyDescent="0.25">
      <c r="A6" s="99"/>
      <c r="B6" s="99"/>
      <c r="C6" s="99"/>
      <c r="D6" s="100"/>
      <c r="E6" s="100"/>
      <c r="F6" s="99"/>
    </row>
    <row r="7" spans="1:6" x14ac:dyDescent="0.25">
      <c r="A7" s="99"/>
      <c r="B7" s="99"/>
      <c r="C7" s="99"/>
      <c r="D7" s="100"/>
      <c r="E7" s="100"/>
      <c r="F7" s="99"/>
    </row>
    <row r="8" spans="1:6" x14ac:dyDescent="0.25">
      <c r="A8" s="99"/>
      <c r="B8" s="99"/>
      <c r="C8" s="99"/>
      <c r="D8" s="100"/>
      <c r="E8" s="100"/>
      <c r="F8" s="99"/>
    </row>
    <row r="9" spans="1:6" x14ac:dyDescent="0.25">
      <c r="A9" s="99"/>
      <c r="B9" s="99"/>
      <c r="C9" s="99"/>
      <c r="D9" s="100"/>
      <c r="E9" s="100"/>
      <c r="F9" s="99"/>
    </row>
    <row r="10" spans="1:6" x14ac:dyDescent="0.25">
      <c r="A10" s="99"/>
      <c r="B10" s="99"/>
      <c r="C10" s="99"/>
      <c r="D10" s="100"/>
      <c r="E10" s="100"/>
      <c r="F10" s="99"/>
    </row>
    <row r="11" spans="1:6" x14ac:dyDescent="0.25">
      <c r="A11" s="99"/>
      <c r="B11" s="99"/>
      <c r="C11" s="99"/>
      <c r="D11" s="100"/>
      <c r="E11" s="100"/>
      <c r="F11" s="99"/>
    </row>
    <row r="12" spans="1:6" x14ac:dyDescent="0.25">
      <c r="A12" s="99"/>
      <c r="B12" s="99"/>
      <c r="C12" s="99"/>
      <c r="D12" s="100"/>
      <c r="E12" s="100"/>
      <c r="F12" s="99"/>
    </row>
    <row r="13" spans="1:6" ht="13.8" thickBot="1" x14ac:dyDescent="0.3">
      <c r="A13" s="99"/>
      <c r="B13" s="99"/>
      <c r="C13" s="99"/>
      <c r="D13" s="100"/>
      <c r="E13" s="100"/>
      <c r="F13" s="99"/>
    </row>
    <row r="14" spans="1:6" ht="14.4" thickBot="1" x14ac:dyDescent="0.3">
      <c r="A14" s="659"/>
      <c r="B14" s="660"/>
      <c r="C14" s="663" t="s">
        <v>1</v>
      </c>
      <c r="D14" s="664"/>
      <c r="E14" s="665"/>
      <c r="F14" s="10"/>
    </row>
    <row r="15" spans="1:6" ht="14.4" thickBot="1" x14ac:dyDescent="0.3">
      <c r="A15" s="661" t="s">
        <v>0</v>
      </c>
      <c r="B15" s="662"/>
      <c r="C15" s="75" t="s">
        <v>708</v>
      </c>
      <c r="D15" s="3" t="s">
        <v>585</v>
      </c>
      <c r="E15" s="3" t="s">
        <v>709</v>
      </c>
      <c r="F15" s="11" t="s">
        <v>2</v>
      </c>
    </row>
    <row r="16" spans="1:6" ht="13.8" thickTop="1" x14ac:dyDescent="0.25">
      <c r="A16" s="417"/>
      <c r="B16" s="394"/>
      <c r="C16" s="76"/>
      <c r="D16" s="61"/>
      <c r="E16" s="62"/>
      <c r="F16" s="675"/>
    </row>
    <row r="17" spans="1:6" x14ac:dyDescent="0.25">
      <c r="A17" s="39" t="s">
        <v>3</v>
      </c>
      <c r="B17" s="185"/>
      <c r="C17" s="77"/>
      <c r="D17" s="63"/>
      <c r="E17" s="64"/>
      <c r="F17" s="676"/>
    </row>
    <row r="18" spans="1:6" x14ac:dyDescent="0.25">
      <c r="A18" s="39"/>
      <c r="B18" s="185"/>
      <c r="C18" s="77"/>
      <c r="D18" s="63"/>
      <c r="E18" s="64"/>
      <c r="F18" s="676"/>
    </row>
    <row r="19" spans="1:6" ht="13.8" thickBot="1" x14ac:dyDescent="0.3">
      <c r="A19" s="418" t="s">
        <v>4</v>
      </c>
      <c r="B19" s="223"/>
      <c r="C19" s="78"/>
      <c r="D19" s="25"/>
      <c r="E19" s="26"/>
      <c r="F19" s="677"/>
    </row>
    <row r="20" spans="1:6" ht="13.8" thickBot="1" x14ac:dyDescent="0.3">
      <c r="A20" s="72" t="s">
        <v>135</v>
      </c>
      <c r="B20" s="51" t="s">
        <v>5</v>
      </c>
      <c r="C20" s="496" t="s">
        <v>132</v>
      </c>
      <c r="D20" s="497" t="s">
        <v>6</v>
      </c>
      <c r="E20" s="497" t="s">
        <v>6</v>
      </c>
      <c r="F20" s="12"/>
    </row>
    <row r="21" spans="1:6" ht="13.8" thickBot="1" x14ac:dyDescent="0.3">
      <c r="A21" s="95" t="s">
        <v>136</v>
      </c>
      <c r="B21" s="96" t="s">
        <v>7</v>
      </c>
      <c r="C21" s="498">
        <v>105020</v>
      </c>
      <c r="D21" s="499" t="s">
        <v>6</v>
      </c>
      <c r="E21" s="499" t="s">
        <v>6</v>
      </c>
      <c r="F21" s="416"/>
    </row>
    <row r="22" spans="1:6" ht="27" thickBot="1" x14ac:dyDescent="0.3">
      <c r="A22" s="73" t="s">
        <v>137</v>
      </c>
      <c r="B22" s="52" t="s">
        <v>8</v>
      </c>
      <c r="C22" s="500">
        <v>107000</v>
      </c>
      <c r="D22" s="466" t="s">
        <v>6</v>
      </c>
      <c r="E22" s="466" t="s">
        <v>6</v>
      </c>
      <c r="F22" s="13"/>
    </row>
    <row r="23" spans="1:6" x14ac:dyDescent="0.25">
      <c r="A23" s="32" t="s">
        <v>9</v>
      </c>
      <c r="B23" s="212"/>
      <c r="C23" s="678"/>
      <c r="D23" s="680"/>
      <c r="E23" s="682"/>
      <c r="F23" s="651"/>
    </row>
    <row r="24" spans="1:6" ht="13.8" thickBot="1" x14ac:dyDescent="0.3">
      <c r="A24" s="430"/>
      <c r="B24" s="199"/>
      <c r="C24" s="679"/>
      <c r="D24" s="681"/>
      <c r="E24" s="683"/>
      <c r="F24" s="652"/>
    </row>
    <row r="25" spans="1:6" x14ac:dyDescent="0.25">
      <c r="A25" s="32"/>
      <c r="B25" s="17"/>
      <c r="C25" s="79"/>
      <c r="D25" s="18"/>
      <c r="E25" s="19"/>
      <c r="F25" s="669"/>
    </row>
    <row r="26" spans="1:6" ht="13.8" thickBot="1" x14ac:dyDescent="0.3">
      <c r="A26" s="666" t="s">
        <v>10</v>
      </c>
      <c r="B26" s="667"/>
      <c r="C26" s="667"/>
      <c r="D26" s="667"/>
      <c r="E26" s="668"/>
      <c r="F26" s="670"/>
    </row>
    <row r="27" spans="1:6" x14ac:dyDescent="0.25">
      <c r="A27" s="647" t="s">
        <v>138</v>
      </c>
      <c r="B27" s="671" t="s">
        <v>11</v>
      </c>
      <c r="C27" s="569" t="s">
        <v>12</v>
      </c>
      <c r="D27" s="568" t="s">
        <v>18</v>
      </c>
      <c r="E27" s="565">
        <v>100</v>
      </c>
      <c r="F27" s="673" t="s">
        <v>713</v>
      </c>
    </row>
    <row r="28" spans="1:6" x14ac:dyDescent="0.25">
      <c r="A28" s="654"/>
      <c r="B28" s="672"/>
      <c r="C28" s="570" t="s">
        <v>13</v>
      </c>
      <c r="D28" s="566" t="s">
        <v>19</v>
      </c>
      <c r="E28" s="566">
        <v>100</v>
      </c>
      <c r="F28" s="674"/>
    </row>
    <row r="29" spans="1:6" x14ac:dyDescent="0.25">
      <c r="A29" s="654"/>
      <c r="B29" s="672"/>
      <c r="C29" s="570" t="s">
        <v>14</v>
      </c>
      <c r="D29" s="566" t="s">
        <v>19</v>
      </c>
      <c r="E29" s="566">
        <v>100</v>
      </c>
      <c r="F29" s="674"/>
    </row>
    <row r="30" spans="1:6" x14ac:dyDescent="0.25">
      <c r="A30" s="654"/>
      <c r="B30" s="672"/>
      <c r="C30" s="570" t="s">
        <v>15</v>
      </c>
      <c r="D30" s="566" t="s">
        <v>19</v>
      </c>
      <c r="E30" s="566">
        <v>100</v>
      </c>
      <c r="F30" s="674"/>
    </row>
    <row r="31" spans="1:6" x14ac:dyDescent="0.25">
      <c r="A31" s="654"/>
      <c r="B31" s="672"/>
      <c r="C31" s="570" t="s">
        <v>16</v>
      </c>
      <c r="D31" s="566" t="s">
        <v>6</v>
      </c>
      <c r="E31" s="566">
        <v>100</v>
      </c>
      <c r="F31" s="674"/>
    </row>
    <row r="32" spans="1:6" x14ac:dyDescent="0.25">
      <c r="A32" s="654"/>
      <c r="B32" s="672"/>
      <c r="C32" s="570" t="s">
        <v>17</v>
      </c>
      <c r="D32" s="566" t="s">
        <v>19</v>
      </c>
      <c r="E32" s="566">
        <v>100</v>
      </c>
      <c r="F32" s="674"/>
    </row>
    <row r="33" spans="1:6" x14ac:dyDescent="0.25">
      <c r="A33" s="654"/>
      <c r="B33" s="672"/>
      <c r="C33" s="571" t="s">
        <v>779</v>
      </c>
      <c r="D33" s="566" t="s">
        <v>19</v>
      </c>
      <c r="E33" s="566">
        <v>100</v>
      </c>
      <c r="F33" s="674"/>
    </row>
    <row r="34" spans="1:6" x14ac:dyDescent="0.25">
      <c r="A34" s="550"/>
      <c r="B34" s="559"/>
      <c r="C34" s="570" t="s">
        <v>774</v>
      </c>
      <c r="D34" s="468" t="s">
        <v>775</v>
      </c>
      <c r="E34" s="468">
        <v>100</v>
      </c>
      <c r="F34" s="560"/>
    </row>
    <row r="35" spans="1:6" x14ac:dyDescent="0.25">
      <c r="A35" s="550"/>
      <c r="B35" s="559"/>
      <c r="C35" s="570" t="s">
        <v>776</v>
      </c>
      <c r="D35" s="468" t="s">
        <v>775</v>
      </c>
      <c r="E35" s="468">
        <v>100</v>
      </c>
      <c r="F35" s="560"/>
    </row>
    <row r="36" spans="1:6" x14ac:dyDescent="0.25">
      <c r="A36" s="550"/>
      <c r="B36" s="559"/>
      <c r="C36" s="570" t="s">
        <v>777</v>
      </c>
      <c r="D36" s="468" t="s">
        <v>775</v>
      </c>
      <c r="E36" s="468">
        <v>100</v>
      </c>
      <c r="F36" s="560"/>
    </row>
    <row r="37" spans="1:6" ht="13.8" thickBot="1" x14ac:dyDescent="0.3">
      <c r="A37" s="551"/>
      <c r="B37" s="558"/>
      <c r="C37" s="572" t="s">
        <v>778</v>
      </c>
      <c r="D37" s="466" t="s">
        <v>775</v>
      </c>
      <c r="E37" s="466">
        <v>100</v>
      </c>
      <c r="F37" s="561"/>
    </row>
    <row r="38" spans="1:6" x14ac:dyDescent="0.25">
      <c r="A38" s="564" t="s">
        <v>139</v>
      </c>
      <c r="B38" s="655" t="s">
        <v>20</v>
      </c>
      <c r="C38" s="496" t="s">
        <v>21</v>
      </c>
      <c r="D38" s="497" t="s">
        <v>6</v>
      </c>
      <c r="E38" s="497">
        <v>100</v>
      </c>
      <c r="F38" s="656" t="s">
        <v>134</v>
      </c>
    </row>
    <row r="39" spans="1:6" x14ac:dyDescent="0.25">
      <c r="A39" s="67"/>
      <c r="B39" s="655"/>
      <c r="C39" s="496" t="s">
        <v>22</v>
      </c>
      <c r="D39" s="497" t="s">
        <v>6</v>
      </c>
      <c r="E39" s="497">
        <v>100</v>
      </c>
      <c r="F39" s="656"/>
    </row>
    <row r="40" spans="1:6" x14ac:dyDescent="0.25">
      <c r="A40" s="67"/>
      <c r="B40" s="70"/>
      <c r="C40" s="496" t="s">
        <v>23</v>
      </c>
      <c r="D40" s="503" t="s">
        <v>26</v>
      </c>
      <c r="E40" s="497">
        <v>100</v>
      </c>
      <c r="F40" s="656"/>
    </row>
    <row r="41" spans="1:6" x14ac:dyDescent="0.25">
      <c r="A41" s="67"/>
      <c r="B41" s="70"/>
      <c r="C41" s="504" t="s">
        <v>186</v>
      </c>
      <c r="D41" s="497" t="s">
        <v>6</v>
      </c>
      <c r="E41" s="497">
        <v>100</v>
      </c>
      <c r="F41" s="656"/>
    </row>
    <row r="42" spans="1:6" x14ac:dyDescent="0.25">
      <c r="A42" s="67"/>
      <c r="B42" s="70"/>
      <c r="C42" s="496" t="s">
        <v>13</v>
      </c>
      <c r="D42" s="503" t="s">
        <v>26</v>
      </c>
      <c r="E42" s="497">
        <v>100</v>
      </c>
      <c r="F42" s="656"/>
    </row>
    <row r="43" spans="1:6" x14ac:dyDescent="0.25">
      <c r="A43" s="67"/>
      <c r="B43" s="70"/>
      <c r="C43" s="504" t="s">
        <v>178</v>
      </c>
      <c r="D43" s="497" t="s">
        <v>27</v>
      </c>
      <c r="E43" s="497">
        <v>100</v>
      </c>
      <c r="F43" s="656"/>
    </row>
    <row r="44" spans="1:6" ht="14.4" x14ac:dyDescent="0.25">
      <c r="A44" s="67"/>
      <c r="B44" s="70"/>
      <c r="C44" s="504" t="s">
        <v>177</v>
      </c>
      <c r="D44" s="497" t="s">
        <v>27</v>
      </c>
      <c r="E44" s="497">
        <v>100</v>
      </c>
      <c r="F44" s="8"/>
    </row>
    <row r="45" spans="1:6" ht="14.4" x14ac:dyDescent="0.25">
      <c r="A45" s="67"/>
      <c r="B45" s="70"/>
      <c r="C45" s="496" t="s">
        <v>14</v>
      </c>
      <c r="D45" s="503" t="s">
        <v>26</v>
      </c>
      <c r="E45" s="497">
        <v>100</v>
      </c>
      <c r="F45" s="8"/>
    </row>
    <row r="46" spans="1:6" ht="14.4" x14ac:dyDescent="0.25">
      <c r="A46" s="67"/>
      <c r="B46" s="70"/>
      <c r="C46" s="496" t="s">
        <v>15</v>
      </c>
      <c r="D46" s="503" t="s">
        <v>26</v>
      </c>
      <c r="E46" s="497">
        <v>100</v>
      </c>
      <c r="F46" s="8"/>
    </row>
    <row r="47" spans="1:6" ht="14.4" x14ac:dyDescent="0.25">
      <c r="A47" s="67"/>
      <c r="B47" s="70"/>
      <c r="C47" s="496" t="s">
        <v>24</v>
      </c>
      <c r="D47" s="503" t="s">
        <v>26</v>
      </c>
      <c r="E47" s="497">
        <v>100</v>
      </c>
      <c r="F47" s="8"/>
    </row>
    <row r="48" spans="1:6" ht="15" thickBot="1" x14ac:dyDescent="0.3">
      <c r="A48" s="68"/>
      <c r="B48" s="71"/>
      <c r="C48" s="505" t="s">
        <v>25</v>
      </c>
      <c r="D48" s="506" t="s">
        <v>26</v>
      </c>
      <c r="E48" s="502">
        <v>100</v>
      </c>
      <c r="F48" s="9"/>
    </row>
    <row r="49" spans="1:10" x14ac:dyDescent="0.25">
      <c r="A49" s="647" t="s">
        <v>140</v>
      </c>
      <c r="B49" s="649" t="s">
        <v>28</v>
      </c>
      <c r="C49" s="496" t="s">
        <v>29</v>
      </c>
      <c r="D49" s="497" t="s">
        <v>6</v>
      </c>
      <c r="E49" s="497">
        <v>100</v>
      </c>
      <c r="F49" s="651" t="s">
        <v>711</v>
      </c>
    </row>
    <row r="50" spans="1:10" ht="13.8" thickBot="1" x14ac:dyDescent="0.3">
      <c r="A50" s="648"/>
      <c r="B50" s="650"/>
      <c r="C50" s="505" t="s">
        <v>30</v>
      </c>
      <c r="D50" s="502" t="s">
        <v>6</v>
      </c>
      <c r="E50" s="502">
        <v>100</v>
      </c>
      <c r="F50" s="652"/>
    </row>
    <row r="51" spans="1:10" s="573" customFormat="1" x14ac:dyDescent="0.25">
      <c r="A51" s="581" t="s">
        <v>141</v>
      </c>
      <c r="B51" s="579" t="s">
        <v>31</v>
      </c>
      <c r="C51" s="640" t="s">
        <v>780</v>
      </c>
      <c r="D51" s="575" t="s">
        <v>6</v>
      </c>
      <c r="E51" s="575">
        <v>100</v>
      </c>
      <c r="F51" s="582"/>
      <c r="J51" s="401"/>
    </row>
    <row r="52" spans="1:10" s="573" customFormat="1" x14ac:dyDescent="0.25">
      <c r="A52" s="583"/>
      <c r="B52" s="576"/>
      <c r="C52" s="638" t="s">
        <v>781</v>
      </c>
      <c r="D52" s="470" t="s">
        <v>782</v>
      </c>
      <c r="E52" s="468">
        <v>100</v>
      </c>
      <c r="F52" s="580"/>
    </row>
    <row r="53" spans="1:10" x14ac:dyDescent="0.25">
      <c r="A53" s="653"/>
      <c r="B53" s="655"/>
      <c r="C53" s="638" t="s">
        <v>783</v>
      </c>
      <c r="D53" s="470" t="s">
        <v>782</v>
      </c>
      <c r="E53" s="468">
        <v>100</v>
      </c>
      <c r="F53" s="656"/>
    </row>
    <row r="54" spans="1:10" x14ac:dyDescent="0.25">
      <c r="A54" s="654"/>
      <c r="B54" s="655"/>
      <c r="C54" s="504" t="s">
        <v>176</v>
      </c>
      <c r="D54" s="497" t="s">
        <v>27</v>
      </c>
      <c r="E54" s="497">
        <v>100</v>
      </c>
      <c r="F54" s="656"/>
    </row>
    <row r="55" spans="1:10" x14ac:dyDescent="0.25">
      <c r="A55" s="654"/>
      <c r="B55" s="655"/>
      <c r="C55" s="504" t="s">
        <v>175</v>
      </c>
      <c r="D55" s="497" t="s">
        <v>27</v>
      </c>
      <c r="E55" s="497">
        <v>100</v>
      </c>
      <c r="F55" s="656"/>
    </row>
    <row r="56" spans="1:10" x14ac:dyDescent="0.25">
      <c r="A56" s="654"/>
      <c r="B56" s="655"/>
      <c r="C56" s="496" t="s">
        <v>32</v>
      </c>
      <c r="D56" s="497" t="s">
        <v>27</v>
      </c>
      <c r="E56" s="497">
        <v>100</v>
      </c>
      <c r="F56" s="656"/>
    </row>
    <row r="57" spans="1:10" x14ac:dyDescent="0.25">
      <c r="A57" s="654"/>
      <c r="B57" s="655"/>
      <c r="C57" s="504" t="s">
        <v>174</v>
      </c>
      <c r="D57" s="497" t="s">
        <v>27</v>
      </c>
      <c r="E57" s="497">
        <v>100</v>
      </c>
      <c r="F57" s="656"/>
    </row>
    <row r="58" spans="1:10" ht="15" customHeight="1" thickBot="1" x14ac:dyDescent="0.3">
      <c r="A58" s="648"/>
      <c r="B58" s="650"/>
      <c r="C58" s="505" t="s">
        <v>33</v>
      </c>
      <c r="D58" s="502" t="s">
        <v>27</v>
      </c>
      <c r="E58" s="502">
        <v>100</v>
      </c>
      <c r="F58" s="652"/>
    </row>
    <row r="59" spans="1:10" s="577" customFormat="1" x14ac:dyDescent="0.25">
      <c r="A59" s="574" t="s">
        <v>142</v>
      </c>
      <c r="B59" s="576" t="s">
        <v>34</v>
      </c>
      <c r="C59" s="570" t="s">
        <v>784</v>
      </c>
      <c r="D59" s="468" t="s">
        <v>6</v>
      </c>
      <c r="E59" s="468">
        <v>100</v>
      </c>
      <c r="F59" s="578"/>
    </row>
    <row r="60" spans="1:10" s="577" customFormat="1" x14ac:dyDescent="0.25">
      <c r="A60" s="583"/>
      <c r="B60" s="576"/>
      <c r="C60" s="570" t="s">
        <v>785</v>
      </c>
      <c r="D60" s="470" t="s">
        <v>782</v>
      </c>
      <c r="E60" s="468">
        <v>100</v>
      </c>
      <c r="F60" s="578"/>
    </row>
    <row r="61" spans="1:10" s="577" customFormat="1" x14ac:dyDescent="0.25">
      <c r="A61" s="583"/>
      <c r="B61" s="576"/>
      <c r="C61" s="570" t="s">
        <v>786</v>
      </c>
      <c r="D61" s="470" t="s">
        <v>782</v>
      </c>
      <c r="E61" s="468">
        <v>100</v>
      </c>
      <c r="F61" s="578"/>
    </row>
    <row r="62" spans="1:10" s="577" customFormat="1" x14ac:dyDescent="0.25">
      <c r="A62" s="583"/>
      <c r="B62" s="576"/>
      <c r="C62" s="570" t="s">
        <v>35</v>
      </c>
      <c r="D62" s="566" t="s">
        <v>27</v>
      </c>
      <c r="E62" s="566">
        <v>100</v>
      </c>
      <c r="F62" s="580"/>
    </row>
    <row r="63" spans="1:10" s="577" customFormat="1" x14ac:dyDescent="0.25">
      <c r="A63" s="583"/>
      <c r="B63" s="576"/>
      <c r="C63" s="570" t="s">
        <v>36</v>
      </c>
      <c r="D63" s="566" t="s">
        <v>27</v>
      </c>
      <c r="E63" s="566">
        <v>100</v>
      </c>
      <c r="F63" s="580"/>
    </row>
    <row r="64" spans="1:10" s="577" customFormat="1" x14ac:dyDescent="0.25">
      <c r="A64" s="583"/>
      <c r="B64" s="576"/>
      <c r="C64" s="571" t="s">
        <v>179</v>
      </c>
      <c r="D64" s="566" t="s">
        <v>27</v>
      </c>
      <c r="E64" s="566">
        <v>100</v>
      </c>
      <c r="F64" s="578"/>
    </row>
    <row r="65" spans="1:6" s="577" customFormat="1" ht="13.8" thickBot="1" x14ac:dyDescent="0.3">
      <c r="A65" s="583"/>
      <c r="B65" s="576"/>
      <c r="C65" s="572" t="s">
        <v>37</v>
      </c>
      <c r="D65" s="567" t="s">
        <v>27</v>
      </c>
      <c r="E65" s="567">
        <v>100</v>
      </c>
      <c r="F65" s="578"/>
    </row>
    <row r="66" spans="1:6" x14ac:dyDescent="0.25">
      <c r="A66" s="32" t="s">
        <v>38</v>
      </c>
      <c r="B66" s="212"/>
      <c r="C66" s="80"/>
      <c r="D66" s="18"/>
      <c r="E66" s="19"/>
      <c r="F66" s="651"/>
    </row>
    <row r="67" spans="1:6" ht="13.8" thickBot="1" x14ac:dyDescent="0.3">
      <c r="A67" s="419"/>
      <c r="B67" s="199"/>
      <c r="C67" s="81"/>
      <c r="D67" s="22"/>
      <c r="E67" s="23"/>
      <c r="F67" s="652"/>
    </row>
    <row r="68" spans="1:6" x14ac:dyDescent="0.25">
      <c r="A68" s="32"/>
      <c r="B68" s="212"/>
      <c r="C68" s="82"/>
      <c r="D68" s="16"/>
      <c r="E68" s="24"/>
      <c r="F68" s="669"/>
    </row>
    <row r="69" spans="1:6" ht="13.8" thickBot="1" x14ac:dyDescent="0.3">
      <c r="A69" s="418" t="s">
        <v>39</v>
      </c>
      <c r="B69" s="223"/>
      <c r="C69" s="78"/>
      <c r="D69" s="25"/>
      <c r="E69" s="26"/>
      <c r="F69" s="684"/>
    </row>
    <row r="70" spans="1:6" s="589" customFormat="1" ht="13.5" customHeight="1" x14ac:dyDescent="0.25">
      <c r="A70" s="596" t="s">
        <v>143</v>
      </c>
      <c r="B70" s="594" t="s">
        <v>787</v>
      </c>
      <c r="C70" s="569" t="s">
        <v>12</v>
      </c>
      <c r="D70" s="565" t="s">
        <v>19</v>
      </c>
      <c r="E70" s="565">
        <v>200</v>
      </c>
      <c r="F70" s="591" t="s">
        <v>789</v>
      </c>
    </row>
    <row r="71" spans="1:6" s="589" customFormat="1" ht="13.5" customHeight="1" x14ac:dyDescent="0.25">
      <c r="A71" s="597"/>
      <c r="B71" s="594" t="s">
        <v>788</v>
      </c>
      <c r="C71" s="570" t="s">
        <v>13</v>
      </c>
      <c r="D71" s="566" t="s">
        <v>19</v>
      </c>
      <c r="E71" s="566">
        <v>200</v>
      </c>
      <c r="F71" s="591" t="s">
        <v>790</v>
      </c>
    </row>
    <row r="72" spans="1:6" s="589" customFormat="1" ht="13.5" customHeight="1" x14ac:dyDescent="0.25">
      <c r="A72" s="597"/>
      <c r="B72" s="594"/>
      <c r="C72" s="570" t="s">
        <v>14</v>
      </c>
      <c r="D72" s="566" t="s">
        <v>19</v>
      </c>
      <c r="E72" s="566">
        <v>200</v>
      </c>
      <c r="F72" s="591" t="s">
        <v>791</v>
      </c>
    </row>
    <row r="73" spans="1:6" s="589" customFormat="1" ht="13.5" customHeight="1" x14ac:dyDescent="0.25">
      <c r="A73" s="597"/>
      <c r="B73" s="594"/>
      <c r="C73" s="570" t="s">
        <v>15</v>
      </c>
      <c r="D73" s="566" t="s">
        <v>19</v>
      </c>
      <c r="E73" s="566">
        <v>200</v>
      </c>
      <c r="F73" s="591" t="s">
        <v>792</v>
      </c>
    </row>
    <row r="74" spans="1:6" s="589" customFormat="1" x14ac:dyDescent="0.25">
      <c r="A74" s="597"/>
      <c r="B74" s="594"/>
      <c r="C74" s="570" t="s">
        <v>16</v>
      </c>
      <c r="D74" s="566" t="s">
        <v>6</v>
      </c>
      <c r="E74" s="566">
        <v>200</v>
      </c>
      <c r="F74" s="591"/>
    </row>
    <row r="75" spans="1:6" s="589" customFormat="1" x14ac:dyDescent="0.25">
      <c r="A75" s="597"/>
      <c r="B75" s="594"/>
      <c r="C75" s="570" t="s">
        <v>24</v>
      </c>
      <c r="D75" s="566" t="s">
        <v>19</v>
      </c>
      <c r="E75" s="566">
        <v>200</v>
      </c>
      <c r="F75" s="591"/>
    </row>
    <row r="76" spans="1:6" s="589" customFormat="1" x14ac:dyDescent="0.25">
      <c r="A76" s="597"/>
      <c r="B76" s="594"/>
      <c r="C76" s="570" t="s">
        <v>25</v>
      </c>
      <c r="D76" s="566" t="s">
        <v>19</v>
      </c>
      <c r="E76" s="566">
        <v>200</v>
      </c>
      <c r="F76" s="591"/>
    </row>
    <row r="77" spans="1:6" s="589" customFormat="1" x14ac:dyDescent="0.25">
      <c r="A77" s="597"/>
      <c r="B77" s="594"/>
      <c r="C77" s="641" t="s">
        <v>774</v>
      </c>
      <c r="D77" s="468" t="s">
        <v>775</v>
      </c>
      <c r="E77" s="468">
        <v>200</v>
      </c>
      <c r="F77" s="591"/>
    </row>
    <row r="78" spans="1:6" s="589" customFormat="1" x14ac:dyDescent="0.25">
      <c r="A78" s="597"/>
      <c r="B78" s="594"/>
      <c r="C78" s="641" t="s">
        <v>776</v>
      </c>
      <c r="D78" s="468" t="s">
        <v>775</v>
      </c>
      <c r="E78" s="468">
        <v>200</v>
      </c>
      <c r="F78" s="591"/>
    </row>
    <row r="79" spans="1:6" s="589" customFormat="1" x14ac:dyDescent="0.25">
      <c r="A79" s="597"/>
      <c r="B79" s="594"/>
      <c r="C79" s="641" t="s">
        <v>793</v>
      </c>
      <c r="D79" s="468" t="s">
        <v>775</v>
      </c>
      <c r="E79" s="468">
        <v>200</v>
      </c>
      <c r="F79" s="591"/>
    </row>
    <row r="80" spans="1:6" s="589" customFormat="1" ht="13.8" thickBot="1" x14ac:dyDescent="0.3">
      <c r="A80" s="597"/>
      <c r="B80" s="594"/>
      <c r="C80" s="642" t="s">
        <v>778</v>
      </c>
      <c r="D80" s="466" t="s">
        <v>775</v>
      </c>
      <c r="E80" s="466">
        <v>200</v>
      </c>
      <c r="F80" s="591"/>
    </row>
    <row r="81" spans="1:6" x14ac:dyDescent="0.25">
      <c r="A81" s="585" t="s">
        <v>133</v>
      </c>
      <c r="B81" s="703" t="s">
        <v>20</v>
      </c>
      <c r="C81" s="584" t="s">
        <v>21</v>
      </c>
      <c r="D81" s="474" t="s">
        <v>6</v>
      </c>
      <c r="E81" s="474">
        <v>200</v>
      </c>
      <c r="F81" s="651" t="s">
        <v>134</v>
      </c>
    </row>
    <row r="82" spans="1:6" x14ac:dyDescent="0.25">
      <c r="A82" s="593"/>
      <c r="B82" s="704"/>
      <c r="C82" s="496" t="s">
        <v>22</v>
      </c>
      <c r="D82" s="497" t="s">
        <v>6</v>
      </c>
      <c r="E82" s="497">
        <v>200</v>
      </c>
      <c r="F82" s="656"/>
    </row>
    <row r="83" spans="1:6" ht="14.4" x14ac:dyDescent="0.25">
      <c r="A83" s="420"/>
      <c r="B83" s="590"/>
      <c r="C83" s="496" t="s">
        <v>23</v>
      </c>
      <c r="D83" s="503" t="s">
        <v>26</v>
      </c>
      <c r="E83" s="497">
        <v>200</v>
      </c>
      <c r="F83" s="656"/>
    </row>
    <row r="84" spans="1:6" ht="14.4" x14ac:dyDescent="0.25">
      <c r="A84" s="420"/>
      <c r="B84" s="60"/>
      <c r="C84" s="496" t="s">
        <v>40</v>
      </c>
      <c r="D84" s="497" t="s">
        <v>6</v>
      </c>
      <c r="E84" s="497">
        <v>200</v>
      </c>
      <c r="F84" s="656"/>
    </row>
    <row r="85" spans="1:6" ht="14.4" x14ac:dyDescent="0.25">
      <c r="A85" s="420"/>
      <c r="B85" s="60"/>
      <c r="C85" s="496" t="s">
        <v>13</v>
      </c>
      <c r="D85" s="503" t="s">
        <v>26</v>
      </c>
      <c r="E85" s="497">
        <v>200</v>
      </c>
      <c r="F85" s="656"/>
    </row>
    <row r="86" spans="1:6" ht="14.4" x14ac:dyDescent="0.25">
      <c r="A86" s="420"/>
      <c r="B86" s="60"/>
      <c r="C86" s="504" t="s">
        <v>178</v>
      </c>
      <c r="D86" s="497" t="s">
        <v>27</v>
      </c>
      <c r="E86" s="497">
        <v>200</v>
      </c>
      <c r="F86" s="656"/>
    </row>
    <row r="87" spans="1:6" ht="14.4" x14ac:dyDescent="0.25">
      <c r="A87" s="420"/>
      <c r="B87" s="60"/>
      <c r="C87" s="504" t="s">
        <v>177</v>
      </c>
      <c r="D87" s="497" t="s">
        <v>27</v>
      </c>
      <c r="E87" s="497">
        <v>200</v>
      </c>
      <c r="F87" s="656"/>
    </row>
    <row r="88" spans="1:6" ht="14.4" x14ac:dyDescent="0.25">
      <c r="A88" s="420"/>
      <c r="B88" s="60"/>
      <c r="C88" s="496" t="s">
        <v>14</v>
      </c>
      <c r="D88" s="503" t="s">
        <v>26</v>
      </c>
      <c r="E88" s="497">
        <v>200</v>
      </c>
      <c r="F88" s="656"/>
    </row>
    <row r="89" spans="1:6" ht="14.4" x14ac:dyDescent="0.25">
      <c r="A89" s="420"/>
      <c r="B89" s="60"/>
      <c r="C89" s="496" t="s">
        <v>15</v>
      </c>
      <c r="D89" s="503" t="s">
        <v>26</v>
      </c>
      <c r="E89" s="497">
        <v>200</v>
      </c>
      <c r="F89" s="587"/>
    </row>
    <row r="90" spans="1:6" ht="14.4" x14ac:dyDescent="0.25">
      <c r="A90" s="420"/>
      <c r="B90" s="60"/>
      <c r="C90" s="496" t="s">
        <v>24</v>
      </c>
      <c r="D90" s="503" t="s">
        <v>26</v>
      </c>
      <c r="E90" s="497">
        <v>200</v>
      </c>
      <c r="F90" s="587"/>
    </row>
    <row r="91" spans="1:6" ht="15" thickBot="1" x14ac:dyDescent="0.3">
      <c r="A91" s="592"/>
      <c r="B91" s="588"/>
      <c r="C91" s="505" t="s">
        <v>25</v>
      </c>
      <c r="D91" s="506" t="s">
        <v>26</v>
      </c>
      <c r="E91" s="502">
        <v>200</v>
      </c>
      <c r="F91" s="586"/>
    </row>
    <row r="92" spans="1:6" x14ac:dyDescent="0.25">
      <c r="A92" s="647" t="s">
        <v>144</v>
      </c>
      <c r="B92" s="649" t="s">
        <v>28</v>
      </c>
      <c r="C92" s="496" t="s">
        <v>29</v>
      </c>
      <c r="D92" s="497" t="s">
        <v>6</v>
      </c>
      <c r="E92" s="497">
        <v>200</v>
      </c>
      <c r="F92" s="651" t="s">
        <v>711</v>
      </c>
    </row>
    <row r="93" spans="1:6" ht="13.8" thickBot="1" x14ac:dyDescent="0.3">
      <c r="A93" s="648"/>
      <c r="B93" s="650"/>
      <c r="C93" s="505" t="s">
        <v>30</v>
      </c>
      <c r="D93" s="502" t="s">
        <v>6</v>
      </c>
      <c r="E93" s="502">
        <v>200</v>
      </c>
      <c r="F93" s="652"/>
    </row>
    <row r="94" spans="1:6" s="595" customFormat="1" x14ac:dyDescent="0.25">
      <c r="A94" s="614" t="s">
        <v>145</v>
      </c>
      <c r="B94" s="611" t="s">
        <v>31</v>
      </c>
      <c r="C94" s="569" t="s">
        <v>780</v>
      </c>
      <c r="D94" s="565" t="s">
        <v>27</v>
      </c>
      <c r="E94" s="565">
        <v>200</v>
      </c>
      <c r="F94" s="626"/>
    </row>
    <row r="95" spans="1:6" s="595" customFormat="1" x14ac:dyDescent="0.25">
      <c r="A95" s="622"/>
      <c r="B95" s="609"/>
      <c r="C95" s="641" t="s">
        <v>774</v>
      </c>
      <c r="D95" s="631" t="s">
        <v>782</v>
      </c>
      <c r="E95" s="638">
        <v>200</v>
      </c>
      <c r="F95" s="598"/>
    </row>
    <row r="96" spans="1:6" s="595" customFormat="1" x14ac:dyDescent="0.25">
      <c r="A96" s="622"/>
      <c r="B96" s="609"/>
      <c r="C96" s="641" t="s">
        <v>776</v>
      </c>
      <c r="D96" s="631" t="s">
        <v>782</v>
      </c>
      <c r="E96" s="638">
        <v>200</v>
      </c>
      <c r="F96" s="598"/>
    </row>
    <row r="97" spans="1:6" s="595" customFormat="1" x14ac:dyDescent="0.25">
      <c r="A97" s="623"/>
      <c r="B97" s="609"/>
      <c r="C97" s="625" t="s">
        <v>176</v>
      </c>
      <c r="D97" s="566" t="s">
        <v>27</v>
      </c>
      <c r="E97" s="566">
        <v>200</v>
      </c>
      <c r="F97" s="598"/>
    </row>
    <row r="98" spans="1:6" s="595" customFormat="1" x14ac:dyDescent="0.25">
      <c r="A98" s="623"/>
      <c r="B98" s="609"/>
      <c r="C98" s="625" t="s">
        <v>175</v>
      </c>
      <c r="D98" s="566" t="s">
        <v>27</v>
      </c>
      <c r="E98" s="566">
        <v>200</v>
      </c>
      <c r="F98" s="598"/>
    </row>
    <row r="99" spans="1:6" s="595" customFormat="1" x14ac:dyDescent="0.25">
      <c r="A99" s="623"/>
      <c r="B99" s="609"/>
      <c r="C99" s="570" t="s">
        <v>32</v>
      </c>
      <c r="D99" s="566" t="s">
        <v>27</v>
      </c>
      <c r="E99" s="566">
        <v>200</v>
      </c>
      <c r="F99" s="598"/>
    </row>
    <row r="100" spans="1:6" s="595" customFormat="1" x14ac:dyDescent="0.25">
      <c r="A100" s="623"/>
      <c r="B100" s="609"/>
      <c r="C100" s="571" t="s">
        <v>174</v>
      </c>
      <c r="D100" s="566" t="s">
        <v>27</v>
      </c>
      <c r="E100" s="566">
        <v>200</v>
      </c>
      <c r="F100" s="598"/>
    </row>
    <row r="101" spans="1:6" s="595" customFormat="1" ht="13.8" thickBot="1" x14ac:dyDescent="0.3">
      <c r="A101" s="619"/>
      <c r="B101" s="610"/>
      <c r="C101" s="572" t="s">
        <v>33</v>
      </c>
      <c r="D101" s="567" t="s">
        <v>27</v>
      </c>
      <c r="E101" s="567">
        <v>200</v>
      </c>
      <c r="F101" s="14"/>
    </row>
    <row r="102" spans="1:6" s="627" customFormat="1" x14ac:dyDescent="0.2">
      <c r="A102" s="623" t="s">
        <v>794</v>
      </c>
      <c r="B102" s="609" t="s">
        <v>34</v>
      </c>
      <c r="C102" s="476" t="s">
        <v>795</v>
      </c>
      <c r="D102" s="468" t="s">
        <v>6</v>
      </c>
      <c r="E102" s="474">
        <v>200</v>
      </c>
      <c r="F102" s="549"/>
    </row>
    <row r="103" spans="1:6" s="595" customFormat="1" x14ac:dyDescent="0.25">
      <c r="A103" s="623"/>
      <c r="B103" s="609"/>
      <c r="C103" s="641" t="s">
        <v>793</v>
      </c>
      <c r="D103" s="470" t="s">
        <v>782</v>
      </c>
      <c r="E103" s="468">
        <v>200</v>
      </c>
      <c r="F103" s="549"/>
    </row>
    <row r="104" spans="1:6" s="595" customFormat="1" x14ac:dyDescent="0.25">
      <c r="A104" s="623"/>
      <c r="B104" s="609"/>
      <c r="C104" s="638" t="s">
        <v>778</v>
      </c>
      <c r="D104" s="470" t="s">
        <v>782</v>
      </c>
      <c r="E104" s="468">
        <v>200</v>
      </c>
      <c r="F104" s="549"/>
    </row>
    <row r="105" spans="1:6" s="595" customFormat="1" x14ac:dyDescent="0.25">
      <c r="A105" s="623"/>
      <c r="B105" s="609"/>
      <c r="C105" s="496" t="s">
        <v>35</v>
      </c>
      <c r="D105" s="497" t="s">
        <v>27</v>
      </c>
      <c r="E105" s="497">
        <v>200</v>
      </c>
      <c r="F105" s="549"/>
    </row>
    <row r="106" spans="1:6" s="595" customFormat="1" x14ac:dyDescent="0.25">
      <c r="A106" s="623"/>
      <c r="B106" s="609"/>
      <c r="C106" s="496" t="s">
        <v>36</v>
      </c>
      <c r="D106" s="497" t="s">
        <v>27</v>
      </c>
      <c r="E106" s="497">
        <v>200</v>
      </c>
      <c r="F106" s="549"/>
    </row>
    <row r="107" spans="1:6" s="595" customFormat="1" x14ac:dyDescent="0.25">
      <c r="A107" s="623"/>
      <c r="B107" s="609"/>
      <c r="C107" s="504" t="s">
        <v>179</v>
      </c>
      <c r="D107" s="497" t="s">
        <v>27</v>
      </c>
      <c r="E107" s="497">
        <v>200</v>
      </c>
      <c r="F107" s="549"/>
    </row>
    <row r="108" spans="1:6" s="595" customFormat="1" ht="13.8" thickBot="1" x14ac:dyDescent="0.3">
      <c r="A108" s="619"/>
      <c r="B108" s="610"/>
      <c r="C108" s="505" t="s">
        <v>37</v>
      </c>
      <c r="D108" s="502" t="s">
        <v>27</v>
      </c>
      <c r="E108" s="502">
        <v>200</v>
      </c>
      <c r="F108" s="549"/>
    </row>
    <row r="109" spans="1:6" s="595" customFormat="1" x14ac:dyDescent="0.25">
      <c r="A109" s="32" t="s">
        <v>41</v>
      </c>
      <c r="B109" s="212"/>
      <c r="C109" s="688"/>
      <c r="D109" s="690"/>
      <c r="E109" s="692"/>
      <c r="F109" s="685"/>
    </row>
    <row r="110" spans="1:6" ht="13.8" thickBot="1" x14ac:dyDescent="0.3">
      <c r="A110" s="419"/>
      <c r="B110" s="199"/>
      <c r="C110" s="689"/>
      <c r="D110" s="691"/>
      <c r="E110" s="693"/>
      <c r="F110" s="687"/>
    </row>
    <row r="111" spans="1:6" x14ac:dyDescent="0.25">
      <c r="A111" s="32"/>
      <c r="B111" s="205"/>
      <c r="C111" s="496" t="s">
        <v>43</v>
      </c>
      <c r="D111" s="497" t="s">
        <v>6</v>
      </c>
      <c r="E111" s="497">
        <v>300</v>
      </c>
      <c r="F111" s="685"/>
    </row>
    <row r="112" spans="1:6" x14ac:dyDescent="0.25">
      <c r="A112" s="421" t="s">
        <v>42</v>
      </c>
      <c r="B112" s="225"/>
      <c r="C112" s="496" t="s">
        <v>44</v>
      </c>
      <c r="D112" s="497" t="s">
        <v>6</v>
      </c>
      <c r="E112" s="497" t="s">
        <v>6</v>
      </c>
      <c r="F112" s="686"/>
    </row>
    <row r="113" spans="1:6" ht="14.4" x14ac:dyDescent="0.25">
      <c r="A113" s="422"/>
      <c r="B113" s="48"/>
      <c r="C113" s="496" t="s">
        <v>45</v>
      </c>
      <c r="D113" s="497" t="s">
        <v>6</v>
      </c>
      <c r="E113" s="497" t="s">
        <v>6</v>
      </c>
      <c r="F113" s="686"/>
    </row>
    <row r="114" spans="1:6" ht="15" thickBot="1" x14ac:dyDescent="0.3">
      <c r="A114" s="423"/>
      <c r="B114" s="35"/>
      <c r="C114" s="505" t="s">
        <v>46</v>
      </c>
      <c r="D114" s="502" t="s">
        <v>6</v>
      </c>
      <c r="E114" s="502" t="s">
        <v>6</v>
      </c>
      <c r="F114" s="687"/>
    </row>
    <row r="115" spans="1:6" x14ac:dyDescent="0.25">
      <c r="A115" s="32" t="s">
        <v>47</v>
      </c>
      <c r="B115" s="212"/>
      <c r="C115" s="82"/>
      <c r="D115" s="16"/>
      <c r="E115" s="24"/>
      <c r="F115" s="669"/>
    </row>
    <row r="116" spans="1:6" x14ac:dyDescent="0.25">
      <c r="A116" s="421" t="s">
        <v>48</v>
      </c>
      <c r="B116" s="195"/>
      <c r="C116" s="83"/>
      <c r="D116" s="49"/>
      <c r="E116" s="33"/>
      <c r="F116" s="670"/>
    </row>
    <row r="117" spans="1:6" x14ac:dyDescent="0.25">
      <c r="A117" s="57"/>
      <c r="B117" s="395"/>
      <c r="C117" s="84"/>
      <c r="D117" s="58"/>
      <c r="E117" s="59"/>
      <c r="F117" s="656"/>
    </row>
    <row r="118" spans="1:6" ht="13.8" thickBot="1" x14ac:dyDescent="0.3">
      <c r="A118" s="419" t="s">
        <v>49</v>
      </c>
      <c r="B118" s="199"/>
      <c r="C118" s="85"/>
      <c r="D118" s="20"/>
      <c r="E118" s="55"/>
      <c r="F118" s="652"/>
    </row>
    <row r="119" spans="1:6" x14ac:dyDescent="0.25">
      <c r="A119" s="696" t="s">
        <v>147</v>
      </c>
      <c r="B119" s="649" t="s">
        <v>50</v>
      </c>
      <c r="C119" s="496" t="s">
        <v>51</v>
      </c>
      <c r="D119" s="497" t="s">
        <v>6</v>
      </c>
      <c r="E119" s="497" t="s">
        <v>6</v>
      </c>
      <c r="F119" s="651"/>
    </row>
    <row r="120" spans="1:6" x14ac:dyDescent="0.25">
      <c r="A120" s="697"/>
      <c r="B120" s="655"/>
      <c r="C120" s="496" t="s">
        <v>52</v>
      </c>
      <c r="D120" s="497" t="s">
        <v>6</v>
      </c>
      <c r="E120" s="497" t="s">
        <v>6</v>
      </c>
      <c r="F120" s="656"/>
    </row>
    <row r="121" spans="1:6" ht="13.8" thickBot="1" x14ac:dyDescent="0.3">
      <c r="A121" s="74" t="s">
        <v>148</v>
      </c>
      <c r="B121" s="52" t="s">
        <v>53</v>
      </c>
      <c r="C121" s="505" t="s">
        <v>54</v>
      </c>
      <c r="D121" s="502" t="s">
        <v>6</v>
      </c>
      <c r="E121" s="502" t="s">
        <v>6</v>
      </c>
      <c r="F121" s="14"/>
    </row>
    <row r="122" spans="1:6" ht="40.200000000000003" thickBot="1" x14ac:dyDescent="0.3">
      <c r="A122" s="73" t="s">
        <v>149</v>
      </c>
      <c r="B122" s="52" t="s">
        <v>55</v>
      </c>
      <c r="C122" s="501" t="s">
        <v>180</v>
      </c>
      <c r="D122" s="466" t="s">
        <v>6</v>
      </c>
      <c r="E122" s="466" t="s">
        <v>6</v>
      </c>
      <c r="F122" s="402"/>
    </row>
    <row r="123" spans="1:6" ht="13.8" thickBot="1" x14ac:dyDescent="0.3">
      <c r="A123" s="424" t="s">
        <v>56</v>
      </c>
      <c r="B123" s="231"/>
      <c r="C123" s="81"/>
      <c r="D123" s="53"/>
      <c r="E123" s="54"/>
      <c r="F123" s="13"/>
    </row>
    <row r="124" spans="1:6" x14ac:dyDescent="0.25">
      <c r="A124" s="425"/>
      <c r="B124" s="222"/>
      <c r="C124" s="86"/>
      <c r="D124" s="46"/>
      <c r="E124" s="47"/>
      <c r="F124" s="694"/>
    </row>
    <row r="125" spans="1:6" x14ac:dyDescent="0.25">
      <c r="A125" s="421" t="s">
        <v>57</v>
      </c>
      <c r="B125" s="195"/>
      <c r="C125" s="83"/>
      <c r="D125" s="49"/>
      <c r="E125" s="33"/>
      <c r="F125" s="695"/>
    </row>
    <row r="126" spans="1:6" x14ac:dyDescent="0.25">
      <c r="A126" s="421"/>
      <c r="B126" s="195"/>
      <c r="C126" s="83"/>
      <c r="D126" s="49"/>
      <c r="E126" s="33"/>
      <c r="F126" s="695"/>
    </row>
    <row r="127" spans="1:6" ht="13.8" thickBot="1" x14ac:dyDescent="0.3">
      <c r="A127" s="419" t="s">
        <v>58</v>
      </c>
      <c r="B127" s="199"/>
      <c r="C127" s="85"/>
      <c r="D127" s="20"/>
      <c r="E127" s="55"/>
      <c r="F127" s="698"/>
    </row>
    <row r="128" spans="1:6" x14ac:dyDescent="0.25">
      <c r="A128" s="696" t="s">
        <v>150</v>
      </c>
      <c r="B128" s="649" t="s">
        <v>59</v>
      </c>
      <c r="C128" s="496" t="s">
        <v>60</v>
      </c>
      <c r="D128" s="497" t="s">
        <v>6</v>
      </c>
      <c r="E128" s="497">
        <v>600</v>
      </c>
      <c r="F128" s="685"/>
    </row>
    <row r="129" spans="1:6" ht="13.8" thickBot="1" x14ac:dyDescent="0.3">
      <c r="A129" s="699"/>
      <c r="B129" s="650"/>
      <c r="C129" s="505" t="s">
        <v>61</v>
      </c>
      <c r="D129" s="502" t="s">
        <v>6</v>
      </c>
      <c r="E129" s="502">
        <v>600</v>
      </c>
      <c r="F129" s="686"/>
    </row>
    <row r="130" spans="1:6" ht="13.8" thickBot="1" x14ac:dyDescent="0.3">
      <c r="A130" s="74" t="s">
        <v>151</v>
      </c>
      <c r="B130" s="52" t="s">
        <v>62</v>
      </c>
      <c r="C130" s="505" t="s">
        <v>63</v>
      </c>
      <c r="D130" s="502" t="s">
        <v>6</v>
      </c>
      <c r="E130" s="502">
        <v>600</v>
      </c>
      <c r="F130" s="14"/>
    </row>
    <row r="131" spans="1:6" x14ac:dyDescent="0.25">
      <c r="A131" s="647" t="s">
        <v>152</v>
      </c>
      <c r="B131" s="649" t="s">
        <v>64</v>
      </c>
      <c r="C131" s="496" t="s">
        <v>65</v>
      </c>
      <c r="D131" s="497" t="s">
        <v>6</v>
      </c>
      <c r="E131" s="497">
        <v>600</v>
      </c>
      <c r="F131" s="685"/>
    </row>
    <row r="132" spans="1:6" x14ac:dyDescent="0.25">
      <c r="A132" s="654"/>
      <c r="B132" s="655"/>
      <c r="C132" s="496" t="s">
        <v>66</v>
      </c>
      <c r="D132" s="497" t="s">
        <v>6</v>
      </c>
      <c r="E132" s="497">
        <v>600</v>
      </c>
      <c r="F132" s="686"/>
    </row>
    <row r="133" spans="1:6" ht="13.8" thickBot="1" x14ac:dyDescent="0.3">
      <c r="A133" s="648"/>
      <c r="B133" s="650"/>
      <c r="C133" s="505" t="s">
        <v>67</v>
      </c>
      <c r="D133" s="502" t="s">
        <v>6</v>
      </c>
      <c r="E133" s="502">
        <v>600</v>
      </c>
      <c r="F133" s="687"/>
    </row>
    <row r="134" spans="1:6" ht="13.8" thickBot="1" x14ac:dyDescent="0.3">
      <c r="A134" s="73" t="s">
        <v>153</v>
      </c>
      <c r="B134" s="52" t="s">
        <v>68</v>
      </c>
      <c r="C134" s="505" t="s">
        <v>69</v>
      </c>
      <c r="D134" s="502" t="s">
        <v>6</v>
      </c>
      <c r="E134" s="502">
        <v>600</v>
      </c>
      <c r="F134" s="13"/>
    </row>
    <row r="135" spans="1:6" x14ac:dyDescent="0.25">
      <c r="A135" s="647" t="s">
        <v>154</v>
      </c>
      <c r="B135" s="649" t="s">
        <v>712</v>
      </c>
      <c r="C135" s="496" t="s">
        <v>70</v>
      </c>
      <c r="D135" s="497" t="s">
        <v>6</v>
      </c>
      <c r="E135" s="497">
        <v>600</v>
      </c>
      <c r="F135" s="651"/>
    </row>
    <row r="136" spans="1:6" ht="14.25" customHeight="1" thickBot="1" x14ac:dyDescent="0.3">
      <c r="A136" s="648"/>
      <c r="B136" s="650"/>
      <c r="C136" s="505" t="s">
        <v>71</v>
      </c>
      <c r="D136" s="502" t="s">
        <v>6</v>
      </c>
      <c r="E136" s="502">
        <v>600</v>
      </c>
      <c r="F136" s="652"/>
    </row>
    <row r="137" spans="1:6" ht="15.75" customHeight="1" x14ac:dyDescent="0.25">
      <c r="A137" s="647" t="s">
        <v>155</v>
      </c>
      <c r="B137" s="649" t="s">
        <v>72</v>
      </c>
      <c r="C137" s="496" t="s">
        <v>73</v>
      </c>
      <c r="D137" s="508" t="s">
        <v>6</v>
      </c>
      <c r="E137" s="497">
        <v>600</v>
      </c>
      <c r="F137" s="651"/>
    </row>
    <row r="138" spans="1:6" ht="13.8" thickBot="1" x14ac:dyDescent="0.3">
      <c r="A138" s="648"/>
      <c r="B138" s="650"/>
      <c r="C138" s="505"/>
      <c r="D138" s="502"/>
      <c r="E138" s="502"/>
      <c r="F138" s="652"/>
    </row>
    <row r="139" spans="1:6" ht="13.8" thickBot="1" x14ac:dyDescent="0.3">
      <c r="A139" s="426" t="s">
        <v>74</v>
      </c>
      <c r="B139" s="232"/>
      <c r="C139" s="87"/>
      <c r="D139" s="4"/>
      <c r="E139" s="5"/>
      <c r="F139" s="13"/>
    </row>
    <row r="140" spans="1:6" x14ac:dyDescent="0.25">
      <c r="A140" s="425"/>
      <c r="B140" s="222"/>
      <c r="C140" s="86"/>
      <c r="D140" s="46"/>
      <c r="E140" s="47"/>
      <c r="F140" s="694"/>
    </row>
    <row r="141" spans="1:6" ht="13.8" thickBot="1" x14ac:dyDescent="0.3">
      <c r="A141" s="418" t="s">
        <v>75</v>
      </c>
      <c r="B141" s="223"/>
      <c r="C141" s="78"/>
      <c r="D141" s="25"/>
      <c r="E141" s="26"/>
      <c r="F141" s="698"/>
    </row>
    <row r="142" spans="1:6" x14ac:dyDescent="0.25">
      <c r="A142" s="647" t="s">
        <v>156</v>
      </c>
      <c r="B142" s="649" t="s">
        <v>76</v>
      </c>
      <c r="C142" s="496" t="s">
        <v>77</v>
      </c>
      <c r="D142" s="497" t="s">
        <v>6</v>
      </c>
      <c r="E142" s="497">
        <v>700</v>
      </c>
      <c r="F142" s="651"/>
    </row>
    <row r="143" spans="1:6" ht="13.8" thickBot="1" x14ac:dyDescent="0.3">
      <c r="A143" s="648"/>
      <c r="B143" s="650"/>
      <c r="C143" s="505" t="s">
        <v>61</v>
      </c>
      <c r="D143" s="509" t="s">
        <v>6</v>
      </c>
      <c r="E143" s="502">
        <v>700</v>
      </c>
      <c r="F143" s="652"/>
    </row>
    <row r="144" spans="1:6" ht="13.8" thickBot="1" x14ac:dyDescent="0.3">
      <c r="A144" s="73" t="s">
        <v>157</v>
      </c>
      <c r="B144" s="52" t="s">
        <v>79</v>
      </c>
      <c r="C144" s="505" t="s">
        <v>63</v>
      </c>
      <c r="D144" s="502" t="s">
        <v>6</v>
      </c>
      <c r="E144" s="502">
        <v>700</v>
      </c>
      <c r="F144" s="13"/>
    </row>
    <row r="145" spans="1:6" x14ac:dyDescent="0.25">
      <c r="A145" s="647" t="s">
        <v>158</v>
      </c>
      <c r="B145" s="649" t="s">
        <v>80</v>
      </c>
      <c r="C145" s="496" t="s">
        <v>70</v>
      </c>
      <c r="D145" s="497" t="s">
        <v>6</v>
      </c>
      <c r="E145" s="497">
        <v>700</v>
      </c>
      <c r="F145" s="651"/>
    </row>
    <row r="146" spans="1:6" ht="13.8" thickBot="1" x14ac:dyDescent="0.3">
      <c r="A146" s="648"/>
      <c r="B146" s="650"/>
      <c r="C146" s="505" t="s">
        <v>71</v>
      </c>
      <c r="D146" s="502" t="s">
        <v>6</v>
      </c>
      <c r="E146" s="502">
        <v>700</v>
      </c>
      <c r="F146" s="652"/>
    </row>
    <row r="147" spans="1:6" x14ac:dyDescent="0.25">
      <c r="A147" s="92" t="s">
        <v>159</v>
      </c>
      <c r="B147" s="69" t="s">
        <v>81</v>
      </c>
      <c r="C147" s="496" t="s">
        <v>65</v>
      </c>
      <c r="D147" s="497" t="s">
        <v>6</v>
      </c>
      <c r="E147" s="497">
        <v>700</v>
      </c>
      <c r="F147" s="93"/>
    </row>
    <row r="148" spans="1:6" x14ac:dyDescent="0.25">
      <c r="A148" s="65"/>
      <c r="B148" s="70"/>
      <c r="C148" s="496" t="s">
        <v>66</v>
      </c>
      <c r="D148" s="497" t="s">
        <v>6</v>
      </c>
      <c r="E148" s="497">
        <v>700</v>
      </c>
      <c r="F148" s="94"/>
    </row>
    <row r="149" spans="1:6" ht="13.8" thickBot="1" x14ac:dyDescent="0.3">
      <c r="A149" s="65"/>
      <c r="B149" s="70"/>
      <c r="C149" s="496" t="s">
        <v>67</v>
      </c>
      <c r="D149" s="497" t="s">
        <v>6</v>
      </c>
      <c r="E149" s="497">
        <v>700</v>
      </c>
      <c r="F149" s="94"/>
    </row>
    <row r="150" spans="1:6" ht="27" thickBot="1" x14ac:dyDescent="0.3">
      <c r="A150" s="95" t="s">
        <v>160</v>
      </c>
      <c r="B150" s="96" t="s">
        <v>72</v>
      </c>
      <c r="C150" s="510" t="s">
        <v>73</v>
      </c>
      <c r="D150" s="511" t="s">
        <v>6</v>
      </c>
      <c r="E150" s="511">
        <v>700</v>
      </c>
      <c r="F150" s="97"/>
    </row>
    <row r="151" spans="1:6" ht="13.8" thickBot="1" x14ac:dyDescent="0.3">
      <c r="A151" s="706" t="s">
        <v>82</v>
      </c>
      <c r="B151" s="707"/>
      <c r="C151" s="87"/>
      <c r="D151" s="4"/>
      <c r="E151" s="5"/>
      <c r="F151" s="14"/>
    </row>
    <row r="152" spans="1:6" x14ac:dyDescent="0.25">
      <c r="A152" s="425"/>
      <c r="B152" s="222"/>
      <c r="C152" s="86"/>
      <c r="D152" s="46"/>
      <c r="E152" s="47"/>
      <c r="F152" s="694"/>
    </row>
    <row r="153" spans="1:6" ht="13.8" thickBot="1" x14ac:dyDescent="0.3">
      <c r="A153" s="418" t="s">
        <v>83</v>
      </c>
      <c r="B153" s="223"/>
      <c r="C153" s="78"/>
      <c r="D153" s="25"/>
      <c r="E153" s="26"/>
      <c r="F153" s="698"/>
    </row>
    <row r="154" spans="1:6" x14ac:dyDescent="0.25">
      <c r="A154" s="647" t="s">
        <v>161</v>
      </c>
      <c r="B154" s="649" t="s">
        <v>84</v>
      </c>
      <c r="C154" s="496" t="s">
        <v>85</v>
      </c>
      <c r="D154" s="497" t="s">
        <v>6</v>
      </c>
      <c r="E154" s="497">
        <v>600</v>
      </c>
      <c r="F154" s="651"/>
    </row>
    <row r="155" spans="1:6" x14ac:dyDescent="0.25">
      <c r="A155" s="654"/>
      <c r="B155" s="655"/>
      <c r="C155" s="496" t="s">
        <v>86</v>
      </c>
      <c r="D155" s="497" t="s">
        <v>6</v>
      </c>
      <c r="E155" s="497">
        <v>600</v>
      </c>
      <c r="F155" s="656"/>
    </row>
    <row r="156" spans="1:6" ht="13.8" thickBot="1" x14ac:dyDescent="0.3">
      <c r="A156" s="648"/>
      <c r="B156" s="650"/>
      <c r="C156" s="505" t="s">
        <v>87</v>
      </c>
      <c r="D156" s="502" t="s">
        <v>6</v>
      </c>
      <c r="E156" s="502">
        <v>600</v>
      </c>
      <c r="F156" s="652"/>
    </row>
    <row r="157" spans="1:6" x14ac:dyDescent="0.25">
      <c r="A157" s="647" t="s">
        <v>162</v>
      </c>
      <c r="B157" s="649" t="s">
        <v>88</v>
      </c>
      <c r="C157" s="496" t="s">
        <v>89</v>
      </c>
      <c r="D157" s="497" t="s">
        <v>6</v>
      </c>
      <c r="E157" s="497">
        <v>600</v>
      </c>
      <c r="F157" s="651"/>
    </row>
    <row r="158" spans="1:6" x14ac:dyDescent="0.25">
      <c r="A158" s="654"/>
      <c r="B158" s="655"/>
      <c r="C158" s="496" t="s">
        <v>90</v>
      </c>
      <c r="D158" s="497" t="s">
        <v>6</v>
      </c>
      <c r="E158" s="497">
        <v>600</v>
      </c>
      <c r="F158" s="656"/>
    </row>
    <row r="159" spans="1:6" ht="13.8" thickBot="1" x14ac:dyDescent="0.3">
      <c r="A159" s="648"/>
      <c r="B159" s="650"/>
      <c r="C159" s="505" t="s">
        <v>91</v>
      </c>
      <c r="D159" s="502" t="s">
        <v>6</v>
      </c>
      <c r="E159" s="502">
        <v>600</v>
      </c>
      <c r="F159" s="652"/>
    </row>
    <row r="160" spans="1:6" x14ac:dyDescent="0.25">
      <c r="A160" s="32"/>
      <c r="B160" s="17"/>
      <c r="C160" s="79"/>
      <c r="D160" s="18"/>
      <c r="E160" s="19"/>
      <c r="F160" s="651"/>
    </row>
    <row r="161" spans="1:6" ht="13.8" thickBot="1" x14ac:dyDescent="0.3">
      <c r="A161" s="418" t="s">
        <v>92</v>
      </c>
      <c r="B161" s="223"/>
      <c r="C161" s="78"/>
      <c r="D161" s="25"/>
      <c r="E161" s="26"/>
      <c r="F161" s="652"/>
    </row>
    <row r="162" spans="1:6" x14ac:dyDescent="0.25">
      <c r="A162" s="647" t="s">
        <v>163</v>
      </c>
      <c r="B162" s="649" t="s">
        <v>93</v>
      </c>
      <c r="C162" s="496" t="s">
        <v>94</v>
      </c>
      <c r="D162" s="497" t="s">
        <v>6</v>
      </c>
      <c r="E162" s="508" t="s">
        <v>173</v>
      </c>
      <c r="F162" s="651"/>
    </row>
    <row r="163" spans="1:6" x14ac:dyDescent="0.25">
      <c r="A163" s="654"/>
      <c r="B163" s="655"/>
      <c r="C163" s="496" t="s">
        <v>95</v>
      </c>
      <c r="D163" s="497" t="s">
        <v>6</v>
      </c>
      <c r="E163" s="508" t="s">
        <v>173</v>
      </c>
      <c r="F163" s="656"/>
    </row>
    <row r="164" spans="1:6" x14ac:dyDescent="0.25">
      <c r="A164" s="654"/>
      <c r="B164" s="655"/>
      <c r="C164" s="496" t="s">
        <v>96</v>
      </c>
      <c r="D164" s="497" t="s">
        <v>6</v>
      </c>
      <c r="E164" s="508" t="s">
        <v>173</v>
      </c>
      <c r="F164" s="656"/>
    </row>
    <row r="165" spans="1:6" x14ac:dyDescent="0.25">
      <c r="A165" s="654"/>
      <c r="B165" s="655"/>
      <c r="C165" s="496" t="s">
        <v>97</v>
      </c>
      <c r="D165" s="497" t="s">
        <v>6</v>
      </c>
      <c r="E165" s="508" t="s">
        <v>173</v>
      </c>
      <c r="F165" s="656"/>
    </row>
    <row r="166" spans="1:6" x14ac:dyDescent="0.25">
      <c r="A166" s="654"/>
      <c r="B166" s="655"/>
      <c r="C166" s="496" t="s">
        <v>98</v>
      </c>
      <c r="D166" s="497" t="s">
        <v>6</v>
      </c>
      <c r="E166" s="508" t="s">
        <v>173</v>
      </c>
      <c r="F166" s="656"/>
    </row>
    <row r="167" spans="1:6" ht="13.8" thickBot="1" x14ac:dyDescent="0.3">
      <c r="A167" s="648"/>
      <c r="B167" s="650"/>
      <c r="C167" s="505" t="s">
        <v>99</v>
      </c>
      <c r="D167" s="502" t="s">
        <v>6</v>
      </c>
      <c r="E167" s="509" t="s">
        <v>173</v>
      </c>
      <c r="F167" s="652"/>
    </row>
    <row r="168" spans="1:6" x14ac:dyDescent="0.25">
      <c r="A168" s="647" t="s">
        <v>164</v>
      </c>
      <c r="B168" s="649" t="s">
        <v>100</v>
      </c>
      <c r="C168" s="496" t="s">
        <v>101</v>
      </c>
      <c r="D168" s="497" t="s">
        <v>6</v>
      </c>
      <c r="E168" s="497" t="s">
        <v>6</v>
      </c>
      <c r="F168" s="700"/>
    </row>
    <row r="169" spans="1:6" x14ac:dyDescent="0.25">
      <c r="A169" s="654"/>
      <c r="B169" s="655"/>
      <c r="C169" s="496" t="s">
        <v>102</v>
      </c>
      <c r="D169" s="497" t="s">
        <v>6</v>
      </c>
      <c r="E169" s="497" t="s">
        <v>6</v>
      </c>
      <c r="F169" s="701"/>
    </row>
    <row r="170" spans="1:6" x14ac:dyDescent="0.25">
      <c r="A170" s="654"/>
      <c r="B170" s="655"/>
      <c r="C170" s="496" t="s">
        <v>103</v>
      </c>
      <c r="D170" s="497" t="s">
        <v>6</v>
      </c>
      <c r="E170" s="497" t="s">
        <v>6</v>
      </c>
      <c r="F170" s="701"/>
    </row>
    <row r="171" spans="1:6" x14ac:dyDescent="0.25">
      <c r="A171" s="654"/>
      <c r="B171" s="655"/>
      <c r="C171" s="496" t="s">
        <v>104</v>
      </c>
      <c r="D171" s="497" t="s">
        <v>6</v>
      </c>
      <c r="E171" s="497" t="s">
        <v>6</v>
      </c>
      <c r="F171" s="701"/>
    </row>
    <row r="172" spans="1:6" x14ac:dyDescent="0.25">
      <c r="A172" s="654"/>
      <c r="B172" s="655"/>
      <c r="C172" s="496" t="s">
        <v>105</v>
      </c>
      <c r="D172" s="497" t="s">
        <v>6</v>
      </c>
      <c r="E172" s="497" t="s">
        <v>6</v>
      </c>
      <c r="F172" s="701"/>
    </row>
    <row r="173" spans="1:6" x14ac:dyDescent="0.25">
      <c r="A173" s="654"/>
      <c r="B173" s="655"/>
      <c r="C173" s="496" t="s">
        <v>106</v>
      </c>
      <c r="D173" s="497" t="s">
        <v>6</v>
      </c>
      <c r="E173" s="497" t="s">
        <v>6</v>
      </c>
      <c r="F173" s="701"/>
    </row>
    <row r="174" spans="1:6" ht="13.8" thickBot="1" x14ac:dyDescent="0.3">
      <c r="A174" s="648"/>
      <c r="B174" s="650"/>
      <c r="C174" s="505" t="s">
        <v>107</v>
      </c>
      <c r="D174" s="502" t="s">
        <v>6</v>
      </c>
      <c r="E174" s="502" t="s">
        <v>6</v>
      </c>
      <c r="F174" s="702"/>
    </row>
    <row r="175" spans="1:6" ht="13.8" thickBot="1" x14ac:dyDescent="0.3">
      <c r="A175" s="424" t="s">
        <v>108</v>
      </c>
      <c r="B175" s="231"/>
      <c r="C175" s="88"/>
      <c r="D175" s="31"/>
      <c r="E175" s="27"/>
      <c r="F175" s="15"/>
    </row>
    <row r="176" spans="1:6" x14ac:dyDescent="0.25">
      <c r="A176" s="32"/>
      <c r="B176" s="205"/>
      <c r="C176" s="496" t="s">
        <v>110</v>
      </c>
      <c r="D176" s="497" t="s">
        <v>27</v>
      </c>
      <c r="E176" s="497" t="s">
        <v>6</v>
      </c>
      <c r="F176" s="685"/>
    </row>
    <row r="177" spans="1:7" x14ac:dyDescent="0.25">
      <c r="A177" s="421" t="s">
        <v>109</v>
      </c>
      <c r="B177" s="225"/>
      <c r="C177" s="496" t="s">
        <v>111</v>
      </c>
      <c r="D177" s="497" t="s">
        <v>27</v>
      </c>
      <c r="E177" s="497" t="s">
        <v>6</v>
      </c>
      <c r="F177" s="686"/>
    </row>
    <row r="178" spans="1:7" ht="15" thickBot="1" x14ac:dyDescent="0.3">
      <c r="A178" s="423"/>
      <c r="B178" s="35"/>
      <c r="C178" s="501" t="s">
        <v>181</v>
      </c>
      <c r="D178" s="502" t="s">
        <v>6</v>
      </c>
      <c r="E178" s="502" t="s">
        <v>6</v>
      </c>
      <c r="F178" s="687"/>
    </row>
    <row r="179" spans="1:7" x14ac:dyDescent="0.25">
      <c r="A179" s="32"/>
      <c r="B179" s="17"/>
      <c r="C179" s="79"/>
      <c r="D179" s="18"/>
      <c r="E179" s="19"/>
      <c r="F179" s="651"/>
    </row>
    <row r="180" spans="1:7" ht="13.8" thickBot="1" x14ac:dyDescent="0.3">
      <c r="A180" s="418" t="s">
        <v>112</v>
      </c>
      <c r="B180" s="223"/>
      <c r="C180" s="78"/>
      <c r="D180" s="25"/>
      <c r="E180" s="26"/>
      <c r="F180" s="652"/>
    </row>
    <row r="181" spans="1:7" x14ac:dyDescent="0.25">
      <c r="A181" s="36"/>
      <c r="B181" s="396"/>
      <c r="C181" s="89"/>
      <c r="D181" s="37"/>
      <c r="E181" s="38"/>
      <c r="F181" s="613"/>
      <c r="G181" s="605"/>
    </row>
    <row r="182" spans="1:7" ht="12.75" customHeight="1" x14ac:dyDescent="0.25">
      <c r="A182" s="39" t="s">
        <v>113</v>
      </c>
      <c r="B182" s="229"/>
      <c r="C182" s="90"/>
      <c r="D182" s="40"/>
      <c r="E182" s="41"/>
      <c r="F182" s="613"/>
      <c r="G182" s="605"/>
    </row>
    <row r="183" spans="1:7" ht="12.75" customHeight="1" thickBot="1" x14ac:dyDescent="0.3">
      <c r="A183" s="599"/>
      <c r="B183" s="603"/>
      <c r="C183" s="90"/>
      <c r="D183" s="600"/>
      <c r="E183" s="41"/>
      <c r="F183" s="613"/>
      <c r="G183" s="605"/>
    </row>
    <row r="184" spans="1:7" s="605" customFormat="1" ht="13.5" customHeight="1" thickBot="1" x14ac:dyDescent="0.3">
      <c r="A184" s="427" t="s">
        <v>114</v>
      </c>
      <c r="B184" s="216"/>
      <c r="C184" s="91"/>
      <c r="D184" s="43"/>
      <c r="E184" s="44"/>
      <c r="F184" s="618"/>
    </row>
    <row r="185" spans="1:7" s="605" customFormat="1" ht="26.4" x14ac:dyDescent="0.25">
      <c r="A185" s="630" t="s">
        <v>165</v>
      </c>
      <c r="B185" s="616" t="s">
        <v>796</v>
      </c>
      <c r="C185" s="569" t="s">
        <v>12</v>
      </c>
      <c r="D185" s="565" t="s">
        <v>19</v>
      </c>
      <c r="E185" s="565">
        <v>300</v>
      </c>
      <c r="F185" s="651" t="s">
        <v>803</v>
      </c>
    </row>
    <row r="186" spans="1:7" s="605" customFormat="1" ht="16.5" customHeight="1" x14ac:dyDescent="0.25">
      <c r="A186" s="599"/>
      <c r="B186" s="207" t="s">
        <v>797</v>
      </c>
      <c r="C186" s="571" t="s">
        <v>182</v>
      </c>
      <c r="D186" s="566" t="s">
        <v>19</v>
      </c>
      <c r="E186" s="566">
        <v>300</v>
      </c>
      <c r="F186" s="656"/>
    </row>
    <row r="187" spans="1:7" s="605" customFormat="1" ht="15" customHeight="1" x14ac:dyDescent="0.25">
      <c r="A187" s="599"/>
      <c r="B187" s="608"/>
      <c r="C187" s="629" t="s">
        <v>801</v>
      </c>
      <c r="D187" s="566" t="s">
        <v>19</v>
      </c>
      <c r="E187" s="566">
        <v>300</v>
      </c>
      <c r="F187" s="656"/>
    </row>
    <row r="188" spans="1:7" s="605" customFormat="1" ht="15" customHeight="1" x14ac:dyDescent="0.25">
      <c r="A188" s="599"/>
      <c r="B188" s="608"/>
      <c r="C188" s="629" t="s">
        <v>800</v>
      </c>
      <c r="D188" s="566" t="s">
        <v>19</v>
      </c>
      <c r="E188" s="566">
        <v>300</v>
      </c>
      <c r="F188" s="656"/>
    </row>
    <row r="189" spans="1:7" s="605" customFormat="1" ht="15" customHeight="1" x14ac:dyDescent="0.25">
      <c r="A189" s="599"/>
      <c r="B189" s="608"/>
      <c r="C189" s="629" t="s">
        <v>799</v>
      </c>
      <c r="D189" s="566" t="s">
        <v>6</v>
      </c>
      <c r="E189" s="566">
        <v>300</v>
      </c>
      <c r="F189" s="656"/>
    </row>
    <row r="190" spans="1:7" s="605" customFormat="1" ht="15" customHeight="1" x14ac:dyDescent="0.25">
      <c r="A190" s="599"/>
      <c r="B190" s="608"/>
      <c r="C190" s="629" t="s">
        <v>24</v>
      </c>
      <c r="D190" s="566" t="s">
        <v>19</v>
      </c>
      <c r="E190" s="566">
        <v>300</v>
      </c>
      <c r="F190" s="656"/>
    </row>
    <row r="191" spans="1:7" s="605" customFormat="1" ht="15" customHeight="1" x14ac:dyDescent="0.25">
      <c r="A191" s="599"/>
      <c r="B191" s="608"/>
      <c r="C191" s="629" t="s">
        <v>802</v>
      </c>
      <c r="D191" s="566" t="s">
        <v>19</v>
      </c>
      <c r="E191" s="566">
        <v>300</v>
      </c>
      <c r="F191" s="656"/>
    </row>
    <row r="192" spans="1:7" s="605" customFormat="1" ht="15" customHeight="1" x14ac:dyDescent="0.25">
      <c r="A192" s="599"/>
      <c r="B192" s="608"/>
      <c r="C192" s="641" t="s">
        <v>774</v>
      </c>
      <c r="D192" s="638" t="s">
        <v>19</v>
      </c>
      <c r="E192" s="638">
        <v>300</v>
      </c>
      <c r="F192" s="656"/>
    </row>
    <row r="193" spans="1:7" s="605" customFormat="1" ht="15" customHeight="1" x14ac:dyDescent="0.25">
      <c r="A193" s="599"/>
      <c r="B193" s="608"/>
      <c r="C193" s="641" t="s">
        <v>776</v>
      </c>
      <c r="D193" s="638" t="s">
        <v>19</v>
      </c>
      <c r="E193" s="638">
        <v>300</v>
      </c>
      <c r="F193" s="656"/>
    </row>
    <row r="194" spans="1:7" ht="12.75" customHeight="1" x14ac:dyDescent="0.25">
      <c r="A194" s="599"/>
      <c r="B194" s="608"/>
      <c r="C194" s="641" t="s">
        <v>793</v>
      </c>
      <c r="D194" s="638" t="s">
        <v>19</v>
      </c>
      <c r="E194" s="638">
        <v>300</v>
      </c>
      <c r="F194" s="656"/>
      <c r="G194" s="605"/>
    </row>
    <row r="195" spans="1:7" s="605" customFormat="1" ht="15" customHeight="1" thickBot="1" x14ac:dyDescent="0.3">
      <c r="A195" s="42"/>
      <c r="B195" s="628"/>
      <c r="C195" s="642" t="s">
        <v>778</v>
      </c>
      <c r="D195" s="639" t="s">
        <v>798</v>
      </c>
      <c r="E195" s="639">
        <v>300</v>
      </c>
      <c r="F195" s="652"/>
    </row>
    <row r="196" spans="1:7" s="605" customFormat="1" ht="15.75" customHeight="1" x14ac:dyDescent="0.25">
      <c r="A196" s="653" t="s">
        <v>166</v>
      </c>
      <c r="B196" s="655" t="s">
        <v>20</v>
      </c>
      <c r="C196" s="496" t="s">
        <v>115</v>
      </c>
      <c r="D196" s="497" t="s">
        <v>6</v>
      </c>
      <c r="E196" s="497">
        <v>300</v>
      </c>
      <c r="F196" s="656" t="s">
        <v>134</v>
      </c>
    </row>
    <row r="197" spans="1:7" x14ac:dyDescent="0.25">
      <c r="A197" s="654"/>
      <c r="B197" s="655"/>
      <c r="C197" s="496" t="s">
        <v>23</v>
      </c>
      <c r="D197" s="503" t="s">
        <v>26</v>
      </c>
      <c r="E197" s="497">
        <v>300</v>
      </c>
      <c r="F197" s="656"/>
    </row>
    <row r="198" spans="1:7" x14ac:dyDescent="0.25">
      <c r="A198" s="654"/>
      <c r="B198" s="655"/>
      <c r="C198" s="496" t="s">
        <v>40</v>
      </c>
      <c r="D198" s="497" t="s">
        <v>6</v>
      </c>
      <c r="E198" s="497">
        <v>300</v>
      </c>
      <c r="F198" s="656"/>
    </row>
    <row r="199" spans="1:7" x14ac:dyDescent="0.25">
      <c r="A199" s="654"/>
      <c r="B199" s="655"/>
      <c r="C199" s="496" t="s">
        <v>13</v>
      </c>
      <c r="D199" s="503" t="s">
        <v>26</v>
      </c>
      <c r="E199" s="497">
        <v>300</v>
      </c>
      <c r="F199" s="656"/>
    </row>
    <row r="200" spans="1:7" x14ac:dyDescent="0.25">
      <c r="A200" s="654"/>
      <c r="B200" s="655"/>
      <c r="C200" s="496" t="s">
        <v>14</v>
      </c>
      <c r="D200" s="503" t="s">
        <v>26</v>
      </c>
      <c r="E200" s="497">
        <v>300</v>
      </c>
      <c r="F200" s="656"/>
    </row>
    <row r="201" spans="1:7" x14ac:dyDescent="0.25">
      <c r="A201" s="654"/>
      <c r="B201" s="655"/>
      <c r="C201" s="496" t="s">
        <v>15</v>
      </c>
      <c r="D201" s="503" t="s">
        <v>26</v>
      </c>
      <c r="E201" s="497">
        <v>300</v>
      </c>
      <c r="F201" s="656"/>
    </row>
    <row r="202" spans="1:7" x14ac:dyDescent="0.25">
      <c r="A202" s="654"/>
      <c r="B202" s="655"/>
      <c r="C202" s="496" t="s">
        <v>24</v>
      </c>
      <c r="D202" s="503" t="s">
        <v>26</v>
      </c>
      <c r="E202" s="497">
        <v>300</v>
      </c>
      <c r="F202" s="656"/>
    </row>
    <row r="203" spans="1:7" x14ac:dyDescent="0.25">
      <c r="A203" s="654"/>
      <c r="B203" s="655"/>
      <c r="C203" s="496" t="s">
        <v>25</v>
      </c>
      <c r="D203" s="503" t="s">
        <v>26</v>
      </c>
      <c r="E203" s="497">
        <v>300</v>
      </c>
      <c r="F203" s="656"/>
    </row>
    <row r="204" spans="1:7" x14ac:dyDescent="0.25">
      <c r="A204" s="654"/>
      <c r="B204" s="655"/>
      <c r="C204" s="507" t="s">
        <v>183</v>
      </c>
      <c r="D204" s="497" t="s">
        <v>27</v>
      </c>
      <c r="E204" s="497">
        <v>300</v>
      </c>
      <c r="F204" s="656"/>
    </row>
    <row r="205" spans="1:7" ht="13.8" thickBot="1" x14ac:dyDescent="0.3">
      <c r="A205" s="648"/>
      <c r="B205" s="650"/>
      <c r="C205" s="501" t="s">
        <v>177</v>
      </c>
      <c r="D205" s="502" t="s">
        <v>27</v>
      </c>
      <c r="E205" s="502">
        <v>300</v>
      </c>
      <c r="F205" s="652"/>
    </row>
    <row r="206" spans="1:7" x14ac:dyDescent="0.25">
      <c r="A206" s="647" t="s">
        <v>167</v>
      </c>
      <c r="B206" s="649" t="s">
        <v>28</v>
      </c>
      <c r="C206" s="496" t="s">
        <v>29</v>
      </c>
      <c r="D206" s="497" t="s">
        <v>6</v>
      </c>
      <c r="E206" s="497">
        <v>300</v>
      </c>
      <c r="F206" s="651" t="s">
        <v>711</v>
      </c>
    </row>
    <row r="207" spans="1:7" ht="13.8" thickBot="1" x14ac:dyDescent="0.3">
      <c r="A207" s="648"/>
      <c r="B207" s="650"/>
      <c r="C207" s="505" t="s">
        <v>30</v>
      </c>
      <c r="D207" s="502" t="s">
        <v>6</v>
      </c>
      <c r="E207" s="502">
        <v>300</v>
      </c>
      <c r="F207" s="652"/>
    </row>
    <row r="208" spans="1:7" x14ac:dyDescent="0.25">
      <c r="A208" s="614" t="s">
        <v>168</v>
      </c>
      <c r="B208" s="611" t="s">
        <v>31</v>
      </c>
      <c r="C208" s="643" t="s">
        <v>780</v>
      </c>
      <c r="D208" s="565" t="s">
        <v>6</v>
      </c>
      <c r="E208" s="575">
        <v>300</v>
      </c>
      <c r="F208" s="612"/>
    </row>
    <row r="209" spans="1:6" s="605" customFormat="1" x14ac:dyDescent="0.25">
      <c r="A209" s="623"/>
      <c r="B209" s="609"/>
      <c r="C209" s="644" t="s">
        <v>774</v>
      </c>
      <c r="D209" s="631" t="s">
        <v>782</v>
      </c>
      <c r="E209" s="468">
        <v>300</v>
      </c>
      <c r="F209" s="613"/>
    </row>
    <row r="210" spans="1:6" s="605" customFormat="1" x14ac:dyDescent="0.25">
      <c r="A210" s="623"/>
      <c r="B210" s="609"/>
      <c r="C210" s="644" t="s">
        <v>776</v>
      </c>
      <c r="D210" s="631" t="s">
        <v>782</v>
      </c>
      <c r="E210" s="468">
        <v>300</v>
      </c>
      <c r="F210" s="613"/>
    </row>
    <row r="211" spans="1:6" s="605" customFormat="1" x14ac:dyDescent="0.25">
      <c r="A211" s="623"/>
      <c r="B211" s="609"/>
      <c r="C211" s="563" t="s">
        <v>176</v>
      </c>
      <c r="D211" s="566" t="s">
        <v>27</v>
      </c>
      <c r="E211" s="497">
        <v>300</v>
      </c>
      <c r="F211" s="656"/>
    </row>
    <row r="212" spans="1:6" s="605" customFormat="1" x14ac:dyDescent="0.25">
      <c r="A212" s="623"/>
      <c r="B212" s="609"/>
      <c r="C212" s="563" t="s">
        <v>175</v>
      </c>
      <c r="D212" s="566" t="s">
        <v>27</v>
      </c>
      <c r="E212" s="497">
        <v>300</v>
      </c>
      <c r="F212" s="656"/>
    </row>
    <row r="213" spans="1:6" s="605" customFormat="1" x14ac:dyDescent="0.25">
      <c r="A213" s="623"/>
      <c r="B213" s="609"/>
      <c r="C213" s="562" t="s">
        <v>32</v>
      </c>
      <c r="D213" s="566" t="s">
        <v>27</v>
      </c>
      <c r="E213" s="497">
        <v>300</v>
      </c>
      <c r="F213" s="656"/>
    </row>
    <row r="214" spans="1:6" s="605" customFormat="1" x14ac:dyDescent="0.25">
      <c r="A214" s="623"/>
      <c r="B214" s="609"/>
      <c r="C214" s="563" t="s">
        <v>174</v>
      </c>
      <c r="D214" s="566" t="s">
        <v>27</v>
      </c>
      <c r="E214" s="497">
        <v>300</v>
      </c>
      <c r="F214" s="656"/>
    </row>
    <row r="215" spans="1:6" s="605" customFormat="1" ht="13.8" thickBot="1" x14ac:dyDescent="0.3">
      <c r="A215" s="619"/>
      <c r="B215" s="610"/>
      <c r="C215" s="624" t="s">
        <v>33</v>
      </c>
      <c r="D215" s="567" t="s">
        <v>27</v>
      </c>
      <c r="E215" s="502">
        <v>300</v>
      </c>
      <c r="F215" s="652"/>
    </row>
    <row r="216" spans="1:6" s="605" customFormat="1" x14ac:dyDescent="0.25">
      <c r="A216" s="615" t="s">
        <v>369</v>
      </c>
      <c r="B216" s="616" t="s">
        <v>804</v>
      </c>
      <c r="C216" s="584" t="s">
        <v>784</v>
      </c>
      <c r="D216" s="565" t="s">
        <v>6</v>
      </c>
      <c r="E216" s="575">
        <v>300</v>
      </c>
      <c r="F216" s="685"/>
    </row>
    <row r="217" spans="1:6" s="605" customFormat="1" x14ac:dyDescent="0.25">
      <c r="A217" s="607"/>
      <c r="B217" s="601"/>
      <c r="C217" s="645" t="s">
        <v>793</v>
      </c>
      <c r="D217" s="470" t="s">
        <v>782</v>
      </c>
      <c r="E217" s="468">
        <v>300</v>
      </c>
      <c r="F217" s="686"/>
    </row>
    <row r="218" spans="1:6" s="605" customFormat="1" x14ac:dyDescent="0.25">
      <c r="A218" s="607"/>
      <c r="B218" s="601"/>
      <c r="C218" s="645" t="s">
        <v>778</v>
      </c>
      <c r="D218" s="470" t="s">
        <v>782</v>
      </c>
      <c r="E218" s="468">
        <v>300</v>
      </c>
      <c r="F218" s="686"/>
    </row>
    <row r="219" spans="1:6" s="605" customFormat="1" x14ac:dyDescent="0.25">
      <c r="A219" s="607"/>
      <c r="B219" s="601"/>
      <c r="C219" s="496" t="s">
        <v>35</v>
      </c>
      <c r="D219" s="497" t="s">
        <v>27</v>
      </c>
      <c r="E219" s="497">
        <v>300</v>
      </c>
      <c r="F219" s="686"/>
    </row>
    <row r="220" spans="1:6" s="605" customFormat="1" x14ac:dyDescent="0.25">
      <c r="A220" s="607"/>
      <c r="B220" s="601"/>
      <c r="C220" s="496" t="s">
        <v>36</v>
      </c>
      <c r="D220" s="497" t="s">
        <v>27</v>
      </c>
      <c r="E220" s="497">
        <v>300</v>
      </c>
      <c r="F220" s="686"/>
    </row>
    <row r="221" spans="1:6" s="605" customFormat="1" x14ac:dyDescent="0.25">
      <c r="A221" s="607"/>
      <c r="B221" s="601"/>
      <c r="C221" s="504" t="s">
        <v>179</v>
      </c>
      <c r="D221" s="497" t="s">
        <v>27</v>
      </c>
      <c r="E221" s="497">
        <v>300</v>
      </c>
      <c r="F221" s="598"/>
    </row>
    <row r="222" spans="1:6" s="605" customFormat="1" ht="13.8" thickBot="1" x14ac:dyDescent="0.3">
      <c r="A222" s="617"/>
      <c r="B222" s="602"/>
      <c r="C222" s="505" t="s">
        <v>116</v>
      </c>
      <c r="D222" s="502" t="s">
        <v>27</v>
      </c>
      <c r="E222" s="502">
        <v>300</v>
      </c>
      <c r="F222" s="14"/>
    </row>
    <row r="223" spans="1:6" s="605" customFormat="1" ht="13.8" thickBot="1" x14ac:dyDescent="0.3">
      <c r="A223" s="606" t="s">
        <v>117</v>
      </c>
      <c r="B223" s="604"/>
      <c r="C223" s="88"/>
      <c r="D223" s="45"/>
      <c r="E223" s="27"/>
      <c r="F223" s="14"/>
    </row>
    <row r="224" spans="1:6" x14ac:dyDescent="0.25">
      <c r="A224" s="32"/>
      <c r="B224" s="205"/>
      <c r="C224" s="496" t="s">
        <v>119</v>
      </c>
      <c r="D224" s="497"/>
      <c r="E224" s="497"/>
      <c r="F224" s="685"/>
    </row>
    <row r="225" spans="1:6" ht="13.8" thickBot="1" x14ac:dyDescent="0.3">
      <c r="A225" s="418" t="s">
        <v>118</v>
      </c>
      <c r="B225" s="191"/>
      <c r="C225" s="505" t="s">
        <v>120</v>
      </c>
      <c r="D225" s="502" t="s">
        <v>6</v>
      </c>
      <c r="E225" s="502" t="s">
        <v>6</v>
      </c>
      <c r="F225" s="687"/>
    </row>
    <row r="226" spans="1:6" x14ac:dyDescent="0.25">
      <c r="A226" s="32"/>
      <c r="B226" s="212"/>
      <c r="C226" s="82"/>
      <c r="D226" s="16"/>
      <c r="E226" s="24"/>
      <c r="F226" s="651"/>
    </row>
    <row r="227" spans="1:6" ht="13.8" thickBot="1" x14ac:dyDescent="0.3">
      <c r="A227" s="418" t="s">
        <v>121</v>
      </c>
      <c r="B227" s="223"/>
      <c r="C227" s="78"/>
      <c r="D227" s="25"/>
      <c r="E227" s="26"/>
      <c r="F227" s="652"/>
    </row>
    <row r="228" spans="1:6" x14ac:dyDescent="0.25">
      <c r="A228" s="647" t="s">
        <v>169</v>
      </c>
      <c r="B228" s="649" t="s">
        <v>93</v>
      </c>
      <c r="C228" s="496" t="s">
        <v>94</v>
      </c>
      <c r="D228" s="497" t="s">
        <v>6</v>
      </c>
      <c r="E228" s="497">
        <v>300</v>
      </c>
      <c r="F228" s="700"/>
    </row>
    <row r="229" spans="1:6" x14ac:dyDescent="0.25">
      <c r="A229" s="654"/>
      <c r="B229" s="655"/>
      <c r="C229" s="496" t="s">
        <v>95</v>
      </c>
      <c r="D229" s="497" t="s">
        <v>6</v>
      </c>
      <c r="E229" s="497">
        <v>300</v>
      </c>
      <c r="F229" s="701"/>
    </row>
    <row r="230" spans="1:6" x14ac:dyDescent="0.25">
      <c r="A230" s="654"/>
      <c r="B230" s="655"/>
      <c r="C230" s="496" t="s">
        <v>96</v>
      </c>
      <c r="D230" s="497" t="s">
        <v>6</v>
      </c>
      <c r="E230" s="497">
        <v>300</v>
      </c>
      <c r="F230" s="701"/>
    </row>
    <row r="231" spans="1:6" x14ac:dyDescent="0.25">
      <c r="A231" s="654"/>
      <c r="B231" s="655"/>
      <c r="C231" s="496" t="s">
        <v>97</v>
      </c>
      <c r="D231" s="497" t="s">
        <v>6</v>
      </c>
      <c r="E231" s="497">
        <v>300</v>
      </c>
      <c r="F231" s="701"/>
    </row>
    <row r="232" spans="1:6" x14ac:dyDescent="0.25">
      <c r="A232" s="654"/>
      <c r="B232" s="655"/>
      <c r="C232" s="496" t="s">
        <v>98</v>
      </c>
      <c r="D232" s="497" t="s">
        <v>6</v>
      </c>
      <c r="E232" s="497">
        <v>300</v>
      </c>
      <c r="F232" s="701"/>
    </row>
    <row r="233" spans="1:6" ht="13.8" thickBot="1" x14ac:dyDescent="0.3">
      <c r="A233" s="648"/>
      <c r="B233" s="650"/>
      <c r="C233" s="505" t="s">
        <v>99</v>
      </c>
      <c r="D233" s="502" t="s">
        <v>6</v>
      </c>
      <c r="E233" s="502">
        <v>300</v>
      </c>
      <c r="F233" s="702"/>
    </row>
    <row r="234" spans="1:6" x14ac:dyDescent="0.25">
      <c r="A234" s="647" t="s">
        <v>170</v>
      </c>
      <c r="B234" s="649" t="s">
        <v>122</v>
      </c>
      <c r="C234" s="504" t="s">
        <v>184</v>
      </c>
      <c r="D234" s="497" t="s">
        <v>6</v>
      </c>
      <c r="E234" s="497" t="s">
        <v>6</v>
      </c>
      <c r="F234" s="685"/>
    </row>
    <row r="235" spans="1:6" ht="13.8" thickBot="1" x14ac:dyDescent="0.3">
      <c r="A235" s="648"/>
      <c r="B235" s="650"/>
      <c r="C235" s="505" t="s">
        <v>123</v>
      </c>
      <c r="D235" s="502" t="s">
        <v>6</v>
      </c>
      <c r="E235" s="502" t="s">
        <v>6</v>
      </c>
      <c r="F235" s="687"/>
    </row>
    <row r="236" spans="1:6" x14ac:dyDescent="0.25">
      <c r="A236" s="32"/>
      <c r="B236" s="212"/>
      <c r="C236" s="82"/>
      <c r="D236" s="16"/>
      <c r="E236" s="24"/>
      <c r="F236" s="651"/>
    </row>
    <row r="237" spans="1:6" ht="13.8" thickBot="1" x14ac:dyDescent="0.3">
      <c r="A237" s="418" t="s">
        <v>124</v>
      </c>
      <c r="B237" s="223"/>
      <c r="C237" s="78"/>
      <c r="D237" s="25"/>
      <c r="E237" s="26"/>
      <c r="F237" s="652"/>
    </row>
    <row r="238" spans="1:6" x14ac:dyDescent="0.25">
      <c r="A238" s="425"/>
      <c r="B238" s="222"/>
      <c r="C238" s="86"/>
      <c r="D238" s="46"/>
      <c r="E238" s="47"/>
      <c r="F238" s="651"/>
    </row>
    <row r="239" spans="1:6" ht="13.8" thickBot="1" x14ac:dyDescent="0.3">
      <c r="A239" s="418" t="s">
        <v>125</v>
      </c>
      <c r="B239" s="223"/>
      <c r="C239" s="78"/>
      <c r="D239" s="25"/>
      <c r="E239" s="26"/>
      <c r="F239" s="652"/>
    </row>
    <row r="240" spans="1:6" x14ac:dyDescent="0.25">
      <c r="A240" s="421" t="s">
        <v>126</v>
      </c>
      <c r="B240" s="225"/>
      <c r="C240" s="496" t="s">
        <v>127</v>
      </c>
      <c r="D240" s="497" t="s">
        <v>6</v>
      </c>
      <c r="E240" s="497" t="s">
        <v>6</v>
      </c>
      <c r="F240" s="94"/>
    </row>
    <row r="241" spans="1:6" ht="14.4" x14ac:dyDescent="0.25">
      <c r="A241" s="422"/>
      <c r="B241" s="48"/>
      <c r="C241" s="504" t="s">
        <v>185</v>
      </c>
      <c r="D241" s="497" t="s">
        <v>6</v>
      </c>
      <c r="E241" s="497" t="s">
        <v>6</v>
      </c>
      <c r="F241" s="94"/>
    </row>
    <row r="242" spans="1:6" ht="15" thickBot="1" x14ac:dyDescent="0.3">
      <c r="A242" s="423"/>
      <c r="B242" s="35"/>
      <c r="C242" s="505" t="s">
        <v>128</v>
      </c>
      <c r="D242" s="502" t="s">
        <v>6</v>
      </c>
      <c r="E242" s="502" t="s">
        <v>6</v>
      </c>
      <c r="F242" s="407"/>
    </row>
    <row r="243" spans="1:6" x14ac:dyDescent="0.25">
      <c r="A243" s="209"/>
      <c r="B243" s="17"/>
      <c r="C243" s="456"/>
      <c r="D243" s="514"/>
      <c r="E243" s="515"/>
      <c r="F243" s="657"/>
    </row>
    <row r="244" spans="1:6" ht="13.8" thickBot="1" x14ac:dyDescent="0.3">
      <c r="A244" s="519" t="s">
        <v>767</v>
      </c>
      <c r="B244" s="520"/>
      <c r="C244" s="458"/>
      <c r="D244" s="458"/>
      <c r="E244" s="516"/>
      <c r="F244" s="658"/>
    </row>
    <row r="245" spans="1:6" x14ac:dyDescent="0.25">
      <c r="A245" s="209"/>
      <c r="B245" s="17"/>
      <c r="C245" s="456"/>
      <c r="D245" s="456"/>
      <c r="E245" s="457"/>
      <c r="F245" s="657"/>
    </row>
    <row r="246" spans="1:6" ht="13.8" thickBot="1" x14ac:dyDescent="0.3">
      <c r="A246" s="526" t="s">
        <v>768</v>
      </c>
      <c r="B246" s="527"/>
      <c r="C246" s="528"/>
      <c r="D246" s="459"/>
      <c r="E246" s="460"/>
      <c r="F246" s="705"/>
    </row>
    <row r="247" spans="1:6" ht="26.4" x14ac:dyDescent="0.25">
      <c r="A247" s="521" t="s">
        <v>171</v>
      </c>
      <c r="B247" s="529" t="s">
        <v>719</v>
      </c>
      <c r="C247" s="522"/>
      <c r="D247" s="476"/>
      <c r="E247" s="474"/>
      <c r="F247" s="461"/>
    </row>
    <row r="248" spans="1:6" x14ac:dyDescent="0.25">
      <c r="A248" s="523" t="s">
        <v>720</v>
      </c>
      <c r="B248" s="530" t="s">
        <v>129</v>
      </c>
      <c r="C248" s="522">
        <v>891071</v>
      </c>
      <c r="D248" s="464" t="s">
        <v>6</v>
      </c>
      <c r="E248" s="468" t="s">
        <v>6</v>
      </c>
      <c r="F248" s="462"/>
    </row>
    <row r="249" spans="1:6" x14ac:dyDescent="0.25">
      <c r="A249" s="523" t="s">
        <v>721</v>
      </c>
      <c r="B249" s="530" t="s">
        <v>722</v>
      </c>
      <c r="C249" s="522">
        <v>891030</v>
      </c>
      <c r="D249" s="464" t="s">
        <v>6</v>
      </c>
      <c r="E249" s="468" t="s">
        <v>6</v>
      </c>
      <c r="F249" s="462"/>
    </row>
    <row r="250" spans="1:6" x14ac:dyDescent="0.25">
      <c r="A250" s="523" t="s">
        <v>723</v>
      </c>
      <c r="B250" s="530" t="s">
        <v>724</v>
      </c>
      <c r="C250" s="522">
        <v>891060</v>
      </c>
      <c r="D250" s="464"/>
      <c r="E250" s="468"/>
      <c r="F250" s="462"/>
    </row>
    <row r="251" spans="1:6" x14ac:dyDescent="0.25">
      <c r="A251" s="523"/>
      <c r="B251" s="530"/>
      <c r="C251" s="524" t="s">
        <v>725</v>
      </c>
      <c r="D251" s="464"/>
      <c r="E251" s="468"/>
      <c r="F251" s="462"/>
    </row>
    <row r="252" spans="1:6" x14ac:dyDescent="0.25">
      <c r="A252" s="523" t="s">
        <v>726</v>
      </c>
      <c r="B252" s="530" t="s">
        <v>130</v>
      </c>
      <c r="C252" s="522">
        <v>891080</v>
      </c>
      <c r="D252" s="464"/>
      <c r="E252" s="468"/>
      <c r="F252" s="462"/>
    </row>
    <row r="253" spans="1:6" ht="27" thickBot="1" x14ac:dyDescent="0.3">
      <c r="A253" s="523" t="s">
        <v>727</v>
      </c>
      <c r="B253" s="531" t="s">
        <v>728</v>
      </c>
      <c r="C253" s="525">
        <v>891789</v>
      </c>
      <c r="D253" s="477" t="s">
        <v>6</v>
      </c>
      <c r="E253" s="466" t="s">
        <v>6</v>
      </c>
      <c r="F253" s="462"/>
    </row>
    <row r="254" spans="1:6" ht="26.4" x14ac:dyDescent="0.25">
      <c r="A254" s="521" t="s">
        <v>172</v>
      </c>
      <c r="B254" s="529" t="s">
        <v>729</v>
      </c>
      <c r="C254" s="522"/>
      <c r="D254" s="476"/>
      <c r="E254" s="474"/>
      <c r="F254" s="461"/>
    </row>
    <row r="255" spans="1:6" x14ac:dyDescent="0.25">
      <c r="A255" s="523" t="s">
        <v>730</v>
      </c>
      <c r="B255" s="530" t="s">
        <v>731</v>
      </c>
      <c r="C255" s="522" t="s">
        <v>732</v>
      </c>
      <c r="D255" s="464" t="s">
        <v>6</v>
      </c>
      <c r="E255" s="468" t="s">
        <v>6</v>
      </c>
      <c r="F255" s="462"/>
    </row>
    <row r="256" spans="1:6" ht="26.4" x14ac:dyDescent="0.25">
      <c r="A256" s="532" t="s">
        <v>733</v>
      </c>
      <c r="B256" s="531" t="s">
        <v>734</v>
      </c>
      <c r="C256" s="522" t="s">
        <v>735</v>
      </c>
      <c r="D256" s="464" t="s">
        <v>6</v>
      </c>
      <c r="E256" s="468" t="s">
        <v>6</v>
      </c>
      <c r="F256" s="462"/>
    </row>
    <row r="257" spans="1:6" x14ac:dyDescent="0.25">
      <c r="A257" s="523" t="s">
        <v>736</v>
      </c>
      <c r="B257" s="530" t="s">
        <v>724</v>
      </c>
      <c r="C257" s="522">
        <v>892060</v>
      </c>
      <c r="D257" s="464"/>
      <c r="E257" s="468"/>
      <c r="F257" s="462"/>
    </row>
    <row r="258" spans="1:6" x14ac:dyDescent="0.25">
      <c r="A258" s="523"/>
      <c r="B258" s="530"/>
      <c r="C258" s="524" t="s">
        <v>737</v>
      </c>
      <c r="D258" s="464"/>
      <c r="E258" s="468"/>
      <c r="F258" s="462"/>
    </row>
    <row r="259" spans="1:6" x14ac:dyDescent="0.25">
      <c r="A259" s="523" t="s">
        <v>738</v>
      </c>
      <c r="B259" s="530" t="s">
        <v>130</v>
      </c>
      <c r="C259" s="522">
        <v>892080</v>
      </c>
      <c r="D259" s="464" t="s">
        <v>6</v>
      </c>
      <c r="E259" s="468" t="s">
        <v>666</v>
      </c>
      <c r="F259" s="462"/>
    </row>
    <row r="260" spans="1:6" ht="27" thickBot="1" x14ac:dyDescent="0.3">
      <c r="A260" s="523" t="s">
        <v>739</v>
      </c>
      <c r="B260" s="531" t="s">
        <v>740</v>
      </c>
      <c r="C260" s="525" t="s">
        <v>741</v>
      </c>
      <c r="D260" s="477" t="s">
        <v>6</v>
      </c>
      <c r="E260" s="466" t="s">
        <v>6</v>
      </c>
      <c r="F260" s="462"/>
    </row>
    <row r="261" spans="1:6" x14ac:dyDescent="0.25">
      <c r="A261" s="428"/>
      <c r="B261" s="397"/>
      <c r="C261" s="512"/>
      <c r="D261" s="497"/>
      <c r="E261" s="497"/>
      <c r="F261" s="651"/>
    </row>
    <row r="262" spans="1:6" ht="13.8" thickBot="1" x14ac:dyDescent="0.3">
      <c r="A262" s="429" t="s">
        <v>131</v>
      </c>
      <c r="B262" s="398"/>
      <c r="C262" s="513">
        <v>999000</v>
      </c>
      <c r="D262" s="502" t="s">
        <v>6</v>
      </c>
      <c r="E262" s="502" t="s">
        <v>6</v>
      </c>
      <c r="F262" s="652"/>
    </row>
    <row r="263" spans="1:6" x14ac:dyDescent="0.25">
      <c r="A263" s="99"/>
      <c r="B263" s="99"/>
      <c r="C263" s="99"/>
      <c r="D263" s="100"/>
      <c r="E263" s="100"/>
      <c r="F263" s="99"/>
    </row>
    <row r="264" spans="1:6" x14ac:dyDescent="0.25">
      <c r="A264" s="99"/>
      <c r="B264" s="99"/>
      <c r="C264" s="99"/>
      <c r="D264" s="100"/>
      <c r="E264" s="100"/>
      <c r="F264" s="99"/>
    </row>
    <row r="265" spans="1:6" x14ac:dyDescent="0.25">
      <c r="A265" s="99"/>
      <c r="B265" s="99"/>
      <c r="C265" s="99"/>
      <c r="D265" s="100"/>
      <c r="E265" s="100"/>
      <c r="F265" s="99"/>
    </row>
    <row r="266" spans="1:6" x14ac:dyDescent="0.25">
      <c r="A266" s="99"/>
      <c r="B266" s="99"/>
      <c r="C266" s="99"/>
      <c r="D266" s="100"/>
      <c r="E266" s="100"/>
      <c r="F266" s="99"/>
    </row>
    <row r="267" spans="1:6" x14ac:dyDescent="0.25">
      <c r="A267" s="99"/>
      <c r="B267" s="99"/>
      <c r="C267" s="99"/>
      <c r="D267" s="100"/>
      <c r="E267" s="100"/>
      <c r="F267" s="99"/>
    </row>
    <row r="268" spans="1:6" x14ac:dyDescent="0.25">
      <c r="A268" s="99"/>
      <c r="B268" s="99"/>
      <c r="C268" s="99"/>
      <c r="D268" s="100"/>
      <c r="E268" s="100"/>
      <c r="F268" s="99"/>
    </row>
    <row r="269" spans="1:6" x14ac:dyDescent="0.25">
      <c r="A269" s="99"/>
      <c r="B269" s="99"/>
      <c r="C269" s="99"/>
      <c r="D269" s="100"/>
      <c r="E269" s="100"/>
      <c r="F269" s="99"/>
    </row>
    <row r="270" spans="1:6" x14ac:dyDescent="0.25">
      <c r="A270" s="99"/>
      <c r="B270" s="99"/>
      <c r="C270" s="99"/>
      <c r="D270" s="100"/>
      <c r="E270" s="100"/>
      <c r="F270" s="99"/>
    </row>
    <row r="271" spans="1:6" x14ac:dyDescent="0.25">
      <c r="A271" s="99"/>
      <c r="B271" s="99"/>
      <c r="C271" s="99"/>
      <c r="D271" s="100"/>
      <c r="E271" s="100"/>
      <c r="F271" s="99"/>
    </row>
    <row r="272" spans="1:6" x14ac:dyDescent="0.25">
      <c r="A272" s="99"/>
      <c r="B272" s="99"/>
      <c r="C272" s="99"/>
      <c r="D272" s="100"/>
      <c r="E272" s="100"/>
      <c r="F272" s="99"/>
    </row>
    <row r="273" spans="1:6" x14ac:dyDescent="0.25">
      <c r="A273" s="99"/>
      <c r="B273" s="99"/>
      <c r="C273" s="99"/>
      <c r="D273" s="100"/>
      <c r="E273" s="100"/>
      <c r="F273" s="99"/>
    </row>
    <row r="274" spans="1:6" x14ac:dyDescent="0.25">
      <c r="A274" s="99"/>
      <c r="B274" s="99"/>
      <c r="C274" s="99"/>
      <c r="D274" s="100"/>
      <c r="E274" s="100"/>
      <c r="F274" s="99"/>
    </row>
    <row r="275" spans="1:6" x14ac:dyDescent="0.25">
      <c r="A275" s="99"/>
      <c r="B275" s="99"/>
      <c r="C275" s="99"/>
      <c r="D275" s="100"/>
      <c r="E275" s="100"/>
      <c r="F275" s="99"/>
    </row>
  </sheetData>
  <mergeCells count="99">
    <mergeCell ref="F261:F262"/>
    <mergeCell ref="B81:B82"/>
    <mergeCell ref="F81:F88"/>
    <mergeCell ref="F38:F43"/>
    <mergeCell ref="B38:B39"/>
    <mergeCell ref="F245:F246"/>
    <mergeCell ref="F238:F239"/>
    <mergeCell ref="F179:F180"/>
    <mergeCell ref="F176:F178"/>
    <mergeCell ref="A151:B151"/>
    <mergeCell ref="F152:F153"/>
    <mergeCell ref="A154:A156"/>
    <mergeCell ref="B154:B156"/>
    <mergeCell ref="F154:F156"/>
    <mergeCell ref="A145:A146"/>
    <mergeCell ref="B145:B146"/>
    <mergeCell ref="F145:F146"/>
    <mergeCell ref="F140:F141"/>
    <mergeCell ref="A142:A143"/>
    <mergeCell ref="A234:A235"/>
    <mergeCell ref="B234:B235"/>
    <mergeCell ref="F234:F235"/>
    <mergeCell ref="F216:F220"/>
    <mergeCell ref="F224:F225"/>
    <mergeCell ref="A206:A207"/>
    <mergeCell ref="B206:B207"/>
    <mergeCell ref="F206:F207"/>
    <mergeCell ref="F211:F215"/>
    <mergeCell ref="A196:A205"/>
    <mergeCell ref="B196:B205"/>
    <mergeCell ref="F196:F205"/>
    <mergeCell ref="A162:A167"/>
    <mergeCell ref="F236:F237"/>
    <mergeCell ref="F226:F227"/>
    <mergeCell ref="A228:A233"/>
    <mergeCell ref="B228:B233"/>
    <mergeCell ref="F228:F233"/>
    <mergeCell ref="F185:F195"/>
    <mergeCell ref="A157:A159"/>
    <mergeCell ref="B157:B159"/>
    <mergeCell ref="F157:F159"/>
    <mergeCell ref="F160:F161"/>
    <mergeCell ref="B162:B167"/>
    <mergeCell ref="F162:F167"/>
    <mergeCell ref="A168:A174"/>
    <mergeCell ref="B168:B174"/>
    <mergeCell ref="F168:F174"/>
    <mergeCell ref="B142:B143"/>
    <mergeCell ref="F142:F143"/>
    <mergeCell ref="A135:A136"/>
    <mergeCell ref="F135:F136"/>
    <mergeCell ref="A137:A138"/>
    <mergeCell ref="B137:B138"/>
    <mergeCell ref="F137:F138"/>
    <mergeCell ref="B135:B136"/>
    <mergeCell ref="F126:F127"/>
    <mergeCell ref="A128:A129"/>
    <mergeCell ref="B128:B129"/>
    <mergeCell ref="F128:F129"/>
    <mergeCell ref="A131:A133"/>
    <mergeCell ref="B131:B133"/>
    <mergeCell ref="F131:F133"/>
    <mergeCell ref="F124:F125"/>
    <mergeCell ref="F115:F116"/>
    <mergeCell ref="F117:F118"/>
    <mergeCell ref="A119:A120"/>
    <mergeCell ref="B119:B120"/>
    <mergeCell ref="F119:F120"/>
    <mergeCell ref="A92:A93"/>
    <mergeCell ref="B92:B93"/>
    <mergeCell ref="F92:F93"/>
    <mergeCell ref="F68:F69"/>
    <mergeCell ref="F111:F114"/>
    <mergeCell ref="C109:C110"/>
    <mergeCell ref="D109:D110"/>
    <mergeCell ref="E109:E110"/>
    <mergeCell ref="F109:F110"/>
    <mergeCell ref="F243:F244"/>
    <mergeCell ref="A14:B14"/>
    <mergeCell ref="A15:B15"/>
    <mergeCell ref="C14:E14"/>
    <mergeCell ref="A26:E26"/>
    <mergeCell ref="F25:F26"/>
    <mergeCell ref="A27:A33"/>
    <mergeCell ref="B27:B33"/>
    <mergeCell ref="F27:F33"/>
    <mergeCell ref="F16:F17"/>
    <mergeCell ref="F18:F19"/>
    <mergeCell ref="C23:C24"/>
    <mergeCell ref="D23:D24"/>
    <mergeCell ref="E23:E24"/>
    <mergeCell ref="F23:F24"/>
    <mergeCell ref="F66:F67"/>
    <mergeCell ref="A49:A50"/>
    <mergeCell ref="B49:B50"/>
    <mergeCell ref="F49:F50"/>
    <mergeCell ref="A53:A58"/>
    <mergeCell ref="B53:B58"/>
    <mergeCell ref="F53:F58"/>
  </mergeCells>
  <pageMargins left="0.25" right="0.25" top="0.75" bottom="0.75" header="0.3" footer="0.3"/>
  <pageSetup orientation="portrait" r:id="rId1"/>
  <ignoredErrors>
    <ignoredError sqref="C38:C50 C57:C58 C86:C87 C122 E162:E167 C205:C207 C234 C241 C178 C258 C251 C33 C54:C55 C64 C97:C101 C107 C186 C211:C215 C221" numberStoredAsText="1"/>
    <ignoredError sqref="A119:A130 A248:A260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0"/>
  <sheetViews>
    <sheetView zoomScaleNormal="100" workbookViewId="0">
      <selection activeCell="H1" sqref="H1"/>
    </sheetView>
  </sheetViews>
  <sheetFormatPr baseColWidth="10" defaultColWidth="11.44140625" defaultRowHeight="13.2" x14ac:dyDescent="0.25"/>
  <cols>
    <col min="1" max="1" width="11.44140625" style="7"/>
    <col min="2" max="2" width="13.109375" style="7" customWidth="1"/>
    <col min="3" max="3" width="7.88671875" style="7" customWidth="1"/>
    <col min="4" max="4" width="19.88671875" style="7" customWidth="1"/>
    <col min="5" max="5" width="18.88671875" style="7" customWidth="1"/>
    <col min="6" max="6" width="20" style="7" customWidth="1"/>
    <col min="7" max="7" width="9.109375" style="7" customWidth="1"/>
    <col min="8" max="16384" width="11.44140625" style="1"/>
  </cols>
  <sheetData>
    <row r="1" spans="1:7" x14ac:dyDescent="0.25">
      <c r="A1" s="173"/>
      <c r="B1" s="173"/>
      <c r="C1" s="173"/>
      <c r="D1" s="173"/>
      <c r="E1" s="173"/>
      <c r="F1" s="173"/>
      <c r="G1" s="173"/>
    </row>
    <row r="2" spans="1:7" x14ac:dyDescent="0.25">
      <c r="A2" s="173"/>
      <c r="B2" s="173"/>
      <c r="C2" s="173"/>
      <c r="D2" s="173"/>
      <c r="E2" s="173"/>
      <c r="F2" s="173"/>
      <c r="G2" s="173"/>
    </row>
    <row r="3" spans="1:7" x14ac:dyDescent="0.25">
      <c r="A3" s="173"/>
      <c r="B3" s="173"/>
      <c r="C3" s="173"/>
      <c r="D3" s="173"/>
      <c r="E3" s="173"/>
      <c r="F3" s="173"/>
      <c r="G3" s="173"/>
    </row>
    <row r="4" spans="1:7" x14ac:dyDescent="0.25">
      <c r="A4" s="173"/>
      <c r="B4" s="173"/>
      <c r="C4" s="173"/>
      <c r="D4" s="173"/>
      <c r="E4" s="173"/>
      <c r="F4" s="173"/>
      <c r="G4" s="173"/>
    </row>
    <row r="5" spans="1:7" x14ac:dyDescent="0.25">
      <c r="A5" s="173"/>
      <c r="B5" s="173"/>
      <c r="C5" s="173"/>
      <c r="D5" s="173"/>
      <c r="E5" s="173"/>
      <c r="F5" s="173"/>
      <c r="G5" s="173"/>
    </row>
    <row r="6" spans="1:7" x14ac:dyDescent="0.25">
      <c r="A6" s="173"/>
      <c r="B6" s="173"/>
      <c r="C6" s="173"/>
      <c r="D6" s="173"/>
      <c r="E6" s="173"/>
      <c r="F6" s="173"/>
      <c r="G6" s="173"/>
    </row>
    <row r="7" spans="1:7" x14ac:dyDescent="0.25">
      <c r="A7" s="173"/>
      <c r="B7" s="173"/>
      <c r="C7" s="173"/>
      <c r="D7" s="173"/>
      <c r="E7" s="173"/>
      <c r="F7" s="173"/>
      <c r="G7" s="173"/>
    </row>
    <row r="8" spans="1:7" x14ac:dyDescent="0.25">
      <c r="A8" s="173"/>
      <c r="B8" s="173"/>
      <c r="C8" s="173"/>
      <c r="D8" s="173"/>
      <c r="E8" s="173"/>
      <c r="F8" s="173"/>
      <c r="G8" s="173"/>
    </row>
    <row r="9" spans="1:7" x14ac:dyDescent="0.25">
      <c r="A9" s="173"/>
      <c r="B9" s="173"/>
      <c r="C9" s="173"/>
      <c r="D9" s="173"/>
      <c r="E9" s="173"/>
      <c r="F9" s="173"/>
      <c r="G9" s="173"/>
    </row>
    <row r="10" spans="1:7" x14ac:dyDescent="0.25">
      <c r="A10" s="173"/>
      <c r="B10" s="173"/>
      <c r="C10" s="173"/>
      <c r="D10" s="173"/>
      <c r="E10" s="173"/>
      <c r="F10" s="173"/>
      <c r="G10" s="173"/>
    </row>
    <row r="11" spans="1:7" x14ac:dyDescent="0.25">
      <c r="A11" s="173"/>
      <c r="B11" s="173"/>
      <c r="C11" s="173"/>
      <c r="D11" s="173"/>
      <c r="E11" s="173"/>
      <c r="F11" s="173"/>
      <c r="G11" s="173"/>
    </row>
    <row r="12" spans="1:7" x14ac:dyDescent="0.25">
      <c r="A12" s="173"/>
      <c r="B12" s="173"/>
      <c r="C12" s="173"/>
      <c r="D12" s="173"/>
      <c r="E12" s="173"/>
      <c r="F12" s="173"/>
      <c r="G12" s="173"/>
    </row>
    <row r="13" spans="1:7" ht="15" thickBot="1" x14ac:dyDescent="0.3">
      <c r="A13" s="174"/>
      <c r="B13" s="175"/>
      <c r="C13" s="175"/>
      <c r="D13" s="175"/>
      <c r="E13" s="175"/>
      <c r="F13" s="175"/>
      <c r="G13" s="175"/>
    </row>
    <row r="14" spans="1:7" x14ac:dyDescent="0.25">
      <c r="A14" s="718" t="s">
        <v>1</v>
      </c>
      <c r="B14" s="719"/>
      <c r="C14" s="720"/>
      <c r="D14" s="724" t="s">
        <v>187</v>
      </c>
      <c r="E14" s="724" t="s">
        <v>188</v>
      </c>
      <c r="F14" s="138" t="s">
        <v>189</v>
      </c>
      <c r="G14" s="724" t="s">
        <v>0</v>
      </c>
    </row>
    <row r="15" spans="1:7" ht="13.8" thickBot="1" x14ac:dyDescent="0.3">
      <c r="A15" s="721"/>
      <c r="B15" s="722"/>
      <c r="C15" s="723"/>
      <c r="D15" s="725"/>
      <c r="E15" s="725"/>
      <c r="F15" s="139" t="s">
        <v>190</v>
      </c>
      <c r="G15" s="725"/>
    </row>
    <row r="16" spans="1:7" ht="27" thickBot="1" x14ac:dyDescent="0.3">
      <c r="A16" s="120" t="s">
        <v>708</v>
      </c>
      <c r="B16" s="155" t="s">
        <v>585</v>
      </c>
      <c r="C16" s="155" t="s">
        <v>376</v>
      </c>
      <c r="D16" s="726"/>
      <c r="E16" s="726"/>
      <c r="F16" s="102"/>
      <c r="G16" s="726"/>
    </row>
    <row r="17" spans="1:7" ht="13.8" thickTop="1" x14ac:dyDescent="0.25">
      <c r="A17" s="121"/>
      <c r="B17" s="161"/>
      <c r="C17" s="156"/>
      <c r="D17" s="727"/>
      <c r="E17" s="727"/>
      <c r="F17" s="727"/>
      <c r="G17" s="729"/>
    </row>
    <row r="18" spans="1:7" ht="13.8" thickBot="1" x14ac:dyDescent="0.3">
      <c r="A18" s="122" t="s">
        <v>191</v>
      </c>
      <c r="B18" s="162"/>
      <c r="C18" s="157"/>
      <c r="D18" s="728"/>
      <c r="E18" s="728"/>
      <c r="F18" s="728"/>
      <c r="G18" s="730"/>
    </row>
    <row r="19" spans="1:7" ht="40.200000000000003" thickBot="1" x14ac:dyDescent="0.3">
      <c r="A19" s="467" t="s">
        <v>192</v>
      </c>
      <c r="B19" s="468" t="s">
        <v>6</v>
      </c>
      <c r="C19" s="468" t="s">
        <v>27</v>
      </c>
      <c r="D19" s="70" t="s">
        <v>193</v>
      </c>
      <c r="E19" s="112" t="s">
        <v>5</v>
      </c>
      <c r="F19" s="50" t="s">
        <v>362</v>
      </c>
      <c r="G19" s="480" t="s">
        <v>135</v>
      </c>
    </row>
    <row r="20" spans="1:7" ht="13.8" thickBot="1" x14ac:dyDescent="0.3">
      <c r="A20" s="467" t="s">
        <v>194</v>
      </c>
      <c r="B20" s="468" t="s">
        <v>6</v>
      </c>
      <c r="C20" s="468" t="s">
        <v>27</v>
      </c>
      <c r="D20" s="70"/>
      <c r="E20" s="134"/>
      <c r="F20" s="71" t="s">
        <v>195</v>
      </c>
      <c r="G20" s="480" t="s">
        <v>135</v>
      </c>
    </row>
    <row r="21" spans="1:7" ht="13.8" thickBot="1" x14ac:dyDescent="0.3">
      <c r="A21" s="469" t="s">
        <v>196</v>
      </c>
      <c r="B21" s="466" t="s">
        <v>27</v>
      </c>
      <c r="C21" s="466" t="s">
        <v>6</v>
      </c>
      <c r="D21" s="71"/>
      <c r="E21" s="134" t="s">
        <v>197</v>
      </c>
      <c r="F21" s="134"/>
      <c r="G21" s="480" t="s">
        <v>136</v>
      </c>
    </row>
    <row r="22" spans="1:7" ht="30.75" customHeight="1" thickBot="1" x14ac:dyDescent="0.3">
      <c r="A22" s="469" t="s">
        <v>198</v>
      </c>
      <c r="B22" s="466" t="s">
        <v>27</v>
      </c>
      <c r="C22" s="466" t="s">
        <v>27</v>
      </c>
      <c r="D22" s="50" t="s">
        <v>199</v>
      </c>
      <c r="E22" s="134"/>
      <c r="F22" s="134"/>
      <c r="G22" s="480" t="s">
        <v>137</v>
      </c>
    </row>
    <row r="23" spans="1:7" x14ac:dyDescent="0.25">
      <c r="A23" s="708" t="s">
        <v>200</v>
      </c>
      <c r="B23" s="468" t="s">
        <v>27</v>
      </c>
      <c r="C23" s="468">
        <v>100</v>
      </c>
      <c r="D23" s="710" t="s">
        <v>201</v>
      </c>
      <c r="E23" s="712" t="s">
        <v>202</v>
      </c>
      <c r="F23" s="712" t="s">
        <v>203</v>
      </c>
      <c r="G23" s="481" t="s">
        <v>139</v>
      </c>
    </row>
    <row r="24" spans="1:7" x14ac:dyDescent="0.25">
      <c r="A24" s="709"/>
      <c r="B24" s="468" t="s">
        <v>27</v>
      </c>
      <c r="C24" s="468">
        <v>200</v>
      </c>
      <c r="D24" s="711"/>
      <c r="E24" s="713"/>
      <c r="F24" s="713"/>
      <c r="G24" s="481" t="s">
        <v>133</v>
      </c>
    </row>
    <row r="25" spans="1:7" ht="13.8" thickBot="1" x14ac:dyDescent="0.3">
      <c r="A25" s="709"/>
      <c r="B25" s="468" t="s">
        <v>27</v>
      </c>
      <c r="C25" s="468">
        <v>300</v>
      </c>
      <c r="D25" s="711"/>
      <c r="E25" s="713"/>
      <c r="F25" s="714"/>
      <c r="G25" s="482">
        <v>4</v>
      </c>
    </row>
    <row r="26" spans="1:7" x14ac:dyDescent="0.25">
      <c r="A26" s="467" t="s">
        <v>204</v>
      </c>
      <c r="B26" s="468" t="s">
        <v>27</v>
      </c>
      <c r="C26" s="468">
        <v>100</v>
      </c>
      <c r="D26" s="70"/>
      <c r="E26" s="112"/>
      <c r="F26" s="140" t="s">
        <v>205</v>
      </c>
      <c r="G26" s="481" t="s">
        <v>139</v>
      </c>
    </row>
    <row r="27" spans="1:7" x14ac:dyDescent="0.25">
      <c r="A27" s="467"/>
      <c r="B27" s="468" t="s">
        <v>27</v>
      </c>
      <c r="C27" s="468">
        <v>200</v>
      </c>
      <c r="D27" s="70"/>
      <c r="E27" s="112"/>
      <c r="F27" s="112"/>
      <c r="G27" s="481" t="s">
        <v>133</v>
      </c>
    </row>
    <row r="28" spans="1:7" ht="13.8" thickBot="1" x14ac:dyDescent="0.3">
      <c r="A28" s="467"/>
      <c r="B28" s="468" t="s">
        <v>27</v>
      </c>
      <c r="C28" s="468">
        <v>300</v>
      </c>
      <c r="D28" s="70"/>
      <c r="E28" s="134"/>
      <c r="F28" s="134"/>
      <c r="G28" s="480" t="s">
        <v>166</v>
      </c>
    </row>
    <row r="29" spans="1:7" x14ac:dyDescent="0.25">
      <c r="A29" s="467" t="s">
        <v>206</v>
      </c>
      <c r="B29" s="468" t="s">
        <v>19</v>
      </c>
      <c r="C29" s="468">
        <v>100</v>
      </c>
      <c r="D29" s="70"/>
      <c r="E29" s="731" t="s">
        <v>806</v>
      </c>
      <c r="F29" s="112"/>
      <c r="G29" s="481" t="s">
        <v>138</v>
      </c>
    </row>
    <row r="30" spans="1:7" x14ac:dyDescent="0.25">
      <c r="A30" s="467"/>
      <c r="B30" s="470" t="s">
        <v>207</v>
      </c>
      <c r="C30" s="468">
        <v>100</v>
      </c>
      <c r="D30" s="70"/>
      <c r="E30" s="732"/>
      <c r="F30" s="112"/>
      <c r="G30" s="481" t="s">
        <v>139</v>
      </c>
    </row>
    <row r="31" spans="1:7" x14ac:dyDescent="0.25">
      <c r="A31" s="467"/>
      <c r="B31" s="468" t="s">
        <v>19</v>
      </c>
      <c r="C31" s="468">
        <v>200</v>
      </c>
      <c r="D31" s="70"/>
      <c r="E31" s="112"/>
      <c r="F31" s="112"/>
      <c r="G31" s="481" t="s">
        <v>143</v>
      </c>
    </row>
    <row r="32" spans="1:7" x14ac:dyDescent="0.25">
      <c r="A32" s="467"/>
      <c r="B32" s="470" t="s">
        <v>207</v>
      </c>
      <c r="C32" s="468">
        <v>200</v>
      </c>
      <c r="D32" s="70"/>
      <c r="E32" s="112"/>
      <c r="F32" s="112"/>
      <c r="G32" s="481" t="s">
        <v>133</v>
      </c>
    </row>
    <row r="33" spans="1:7" x14ac:dyDescent="0.25">
      <c r="A33" s="467"/>
      <c r="B33" s="468" t="s">
        <v>19</v>
      </c>
      <c r="C33" s="468">
        <v>300</v>
      </c>
      <c r="D33" s="70"/>
      <c r="E33" s="112"/>
      <c r="F33" s="112"/>
      <c r="G33" s="481" t="s">
        <v>165</v>
      </c>
    </row>
    <row r="34" spans="1:7" ht="13.8" thickBot="1" x14ac:dyDescent="0.3">
      <c r="A34" s="467"/>
      <c r="B34" s="470" t="s">
        <v>207</v>
      </c>
      <c r="C34" s="468">
        <v>300</v>
      </c>
      <c r="D34" s="70"/>
      <c r="E34" s="134"/>
      <c r="F34" s="134"/>
      <c r="G34" s="480" t="s">
        <v>166</v>
      </c>
    </row>
    <row r="35" spans="1:7" x14ac:dyDescent="0.25">
      <c r="A35" s="463" t="s">
        <v>208</v>
      </c>
      <c r="B35" s="468" t="s">
        <v>27</v>
      </c>
      <c r="C35" s="468">
        <v>100</v>
      </c>
      <c r="D35" s="70"/>
      <c r="E35" s="112" t="s">
        <v>209</v>
      </c>
      <c r="F35" s="112"/>
      <c r="G35" s="481" t="s">
        <v>139</v>
      </c>
    </row>
    <row r="36" spans="1:7" x14ac:dyDescent="0.25">
      <c r="A36" s="463"/>
      <c r="B36" s="468" t="s">
        <v>27</v>
      </c>
      <c r="C36" s="468">
        <v>200</v>
      </c>
      <c r="D36" s="70"/>
      <c r="E36" s="112"/>
      <c r="F36" s="112"/>
      <c r="G36" s="481" t="s">
        <v>133</v>
      </c>
    </row>
    <row r="37" spans="1:7" ht="13.8" thickBot="1" x14ac:dyDescent="0.3">
      <c r="A37" s="463"/>
      <c r="B37" s="468" t="s">
        <v>27</v>
      </c>
      <c r="C37" s="468">
        <v>300</v>
      </c>
      <c r="D37" s="70"/>
      <c r="E37" s="134"/>
      <c r="F37" s="134"/>
      <c r="G37" s="480" t="s">
        <v>166</v>
      </c>
    </row>
    <row r="38" spans="1:7" x14ac:dyDescent="0.25">
      <c r="A38" s="463" t="s">
        <v>210</v>
      </c>
      <c r="B38" s="468" t="s">
        <v>19</v>
      </c>
      <c r="C38" s="468">
        <v>100</v>
      </c>
      <c r="D38" s="70"/>
      <c r="E38" s="112" t="s">
        <v>211</v>
      </c>
      <c r="F38" s="112"/>
      <c r="G38" s="481" t="s">
        <v>138</v>
      </c>
    </row>
    <row r="39" spans="1:7" x14ac:dyDescent="0.25">
      <c r="A39" s="467"/>
      <c r="B39" s="470" t="s">
        <v>207</v>
      </c>
      <c r="C39" s="468">
        <v>100</v>
      </c>
      <c r="D39" s="70"/>
      <c r="E39" s="112"/>
      <c r="F39" s="112"/>
      <c r="G39" s="481" t="s">
        <v>139</v>
      </c>
    </row>
    <row r="40" spans="1:7" x14ac:dyDescent="0.25">
      <c r="A40" s="467"/>
      <c r="B40" s="468" t="s">
        <v>19</v>
      </c>
      <c r="C40" s="468">
        <v>200</v>
      </c>
      <c r="D40" s="70"/>
      <c r="E40" s="112"/>
      <c r="F40" s="112"/>
      <c r="G40" s="481" t="s">
        <v>143</v>
      </c>
    </row>
    <row r="41" spans="1:7" x14ac:dyDescent="0.25">
      <c r="A41" s="467"/>
      <c r="B41" s="470" t="s">
        <v>207</v>
      </c>
      <c r="C41" s="468">
        <v>200</v>
      </c>
      <c r="D41" s="70"/>
      <c r="E41" s="112"/>
      <c r="F41" s="112"/>
      <c r="G41" s="481" t="s">
        <v>133</v>
      </c>
    </row>
    <row r="42" spans="1:7" x14ac:dyDescent="0.25">
      <c r="A42" s="467"/>
      <c r="B42" s="468" t="s">
        <v>19</v>
      </c>
      <c r="C42" s="468">
        <v>300</v>
      </c>
      <c r="D42" s="70"/>
      <c r="E42" s="112"/>
      <c r="F42" s="112"/>
      <c r="G42" s="481" t="s">
        <v>165</v>
      </c>
    </row>
    <row r="43" spans="1:7" ht="13.8" thickBot="1" x14ac:dyDescent="0.3">
      <c r="A43" s="467"/>
      <c r="B43" s="470" t="s">
        <v>207</v>
      </c>
      <c r="C43" s="468">
        <v>300</v>
      </c>
      <c r="D43" s="70"/>
      <c r="E43" s="134"/>
      <c r="F43" s="134"/>
      <c r="G43" s="480" t="s">
        <v>166</v>
      </c>
    </row>
    <row r="44" spans="1:7" ht="27" thickBot="1" x14ac:dyDescent="0.3">
      <c r="A44" s="469" t="s">
        <v>212</v>
      </c>
      <c r="B44" s="466" t="s">
        <v>27</v>
      </c>
      <c r="C44" s="466" t="s">
        <v>6</v>
      </c>
      <c r="D44" s="403"/>
      <c r="E44" s="134" t="s">
        <v>213</v>
      </c>
      <c r="F44" s="134"/>
      <c r="G44" s="482">
        <v>4</v>
      </c>
    </row>
    <row r="45" spans="1:7" x14ac:dyDescent="0.25">
      <c r="A45" s="557" t="s">
        <v>214</v>
      </c>
      <c r="B45" s="476" t="s">
        <v>19</v>
      </c>
      <c r="C45" s="476">
        <v>100</v>
      </c>
      <c r="D45" s="736" t="s">
        <v>367</v>
      </c>
      <c r="E45" s="736" t="s">
        <v>243</v>
      </c>
      <c r="F45" s="748" t="s">
        <v>366</v>
      </c>
      <c r="G45" s="481" t="s">
        <v>138</v>
      </c>
    </row>
    <row r="46" spans="1:7" x14ac:dyDescent="0.25">
      <c r="A46" s="556"/>
      <c r="B46" s="631" t="s">
        <v>207</v>
      </c>
      <c r="C46" s="554">
        <v>100</v>
      </c>
      <c r="D46" s="737"/>
      <c r="E46" s="737"/>
      <c r="F46" s="749"/>
      <c r="G46" s="481" t="s">
        <v>139</v>
      </c>
    </row>
    <row r="47" spans="1:7" x14ac:dyDescent="0.25">
      <c r="A47" s="556"/>
      <c r="B47" s="554" t="s">
        <v>19</v>
      </c>
      <c r="C47" s="554">
        <v>200</v>
      </c>
      <c r="D47" s="737"/>
      <c r="E47" s="404"/>
      <c r="F47" s="749"/>
      <c r="G47" s="481" t="s">
        <v>143</v>
      </c>
    </row>
    <row r="48" spans="1:7" ht="13.8" x14ac:dyDescent="0.25">
      <c r="A48" s="472"/>
      <c r="B48" s="631" t="s">
        <v>207</v>
      </c>
      <c r="C48" s="554">
        <v>200</v>
      </c>
      <c r="D48" s="737"/>
      <c r="E48" s="404"/>
      <c r="F48" s="112"/>
      <c r="G48" s="481" t="s">
        <v>133</v>
      </c>
    </row>
    <row r="49" spans="1:7" x14ac:dyDescent="0.25">
      <c r="A49" s="556"/>
      <c r="B49" s="554" t="s">
        <v>19</v>
      </c>
      <c r="C49" s="554">
        <v>300</v>
      </c>
      <c r="D49" s="737"/>
      <c r="E49" s="404"/>
      <c r="F49" s="112"/>
      <c r="G49" s="481" t="s">
        <v>165</v>
      </c>
    </row>
    <row r="50" spans="1:7" ht="13.8" thickBot="1" x14ac:dyDescent="0.3">
      <c r="A50" s="556"/>
      <c r="B50" s="631" t="s">
        <v>207</v>
      </c>
      <c r="C50" s="554">
        <v>300</v>
      </c>
      <c r="D50" s="621"/>
      <c r="E50" s="404"/>
      <c r="F50" s="134"/>
      <c r="G50" s="480" t="s">
        <v>166</v>
      </c>
    </row>
    <row r="51" spans="1:7" x14ac:dyDescent="0.25">
      <c r="A51" s="556" t="s">
        <v>215</v>
      </c>
      <c r="B51" s="554" t="s">
        <v>19</v>
      </c>
      <c r="C51" s="554">
        <v>100</v>
      </c>
      <c r="D51" s="621"/>
      <c r="E51" s="404"/>
      <c r="F51" s="748" t="s">
        <v>368</v>
      </c>
      <c r="G51" s="481" t="s">
        <v>138</v>
      </c>
    </row>
    <row r="52" spans="1:7" x14ac:dyDescent="0.25">
      <c r="A52" s="556"/>
      <c r="B52" s="631" t="s">
        <v>207</v>
      </c>
      <c r="C52" s="554">
        <v>100</v>
      </c>
      <c r="D52" s="621"/>
      <c r="E52" s="404"/>
      <c r="F52" s="749"/>
      <c r="G52" s="481" t="s">
        <v>139</v>
      </c>
    </row>
    <row r="53" spans="1:7" x14ac:dyDescent="0.25">
      <c r="A53" s="556"/>
      <c r="B53" s="554" t="s">
        <v>19</v>
      </c>
      <c r="C53" s="554">
        <v>200</v>
      </c>
      <c r="D53" s="621"/>
      <c r="E53" s="404"/>
      <c r="F53" s="749"/>
      <c r="G53" s="481" t="s">
        <v>143</v>
      </c>
    </row>
    <row r="54" spans="1:7" x14ac:dyDescent="0.25">
      <c r="A54" s="556"/>
      <c r="B54" s="631" t="s">
        <v>207</v>
      </c>
      <c r="C54" s="554">
        <v>200</v>
      </c>
      <c r="D54" s="621"/>
      <c r="E54" s="404"/>
      <c r="F54" s="112"/>
      <c r="G54" s="481" t="s">
        <v>133</v>
      </c>
    </row>
    <row r="55" spans="1:7" x14ac:dyDescent="0.25">
      <c r="A55" s="556"/>
      <c r="B55" s="554" t="s">
        <v>19</v>
      </c>
      <c r="C55" s="554">
        <v>300</v>
      </c>
      <c r="D55" s="621"/>
      <c r="E55" s="404"/>
      <c r="F55" s="112"/>
      <c r="G55" s="481" t="s">
        <v>165</v>
      </c>
    </row>
    <row r="56" spans="1:7" ht="13.8" thickBot="1" x14ac:dyDescent="0.3">
      <c r="A56" s="556"/>
      <c r="B56" s="631" t="s">
        <v>207</v>
      </c>
      <c r="C56" s="554">
        <v>300</v>
      </c>
      <c r="D56" s="621"/>
      <c r="E56" s="404"/>
      <c r="F56" s="134"/>
      <c r="G56" s="480" t="s">
        <v>166</v>
      </c>
    </row>
    <row r="57" spans="1:7" x14ac:dyDescent="0.25">
      <c r="A57" s="556" t="s">
        <v>217</v>
      </c>
      <c r="B57" s="554" t="s">
        <v>218</v>
      </c>
      <c r="C57" s="554">
        <v>100</v>
      </c>
      <c r="D57" s="621"/>
      <c r="E57" s="404"/>
      <c r="F57" s="748" t="s">
        <v>219</v>
      </c>
      <c r="G57" s="481" t="s">
        <v>138</v>
      </c>
    </row>
    <row r="58" spans="1:7" x14ac:dyDescent="0.25">
      <c r="A58" s="556"/>
      <c r="B58" s="554" t="s">
        <v>218</v>
      </c>
      <c r="C58" s="554">
        <v>200</v>
      </c>
      <c r="D58" s="621"/>
      <c r="E58" s="404"/>
      <c r="F58" s="749"/>
      <c r="G58" s="481" t="s">
        <v>143</v>
      </c>
    </row>
    <row r="59" spans="1:7" ht="13.8" thickBot="1" x14ac:dyDescent="0.3">
      <c r="A59" s="556"/>
      <c r="B59" s="554" t="s">
        <v>218</v>
      </c>
      <c r="C59" s="554">
        <v>300</v>
      </c>
      <c r="D59" s="621"/>
      <c r="E59" s="404"/>
      <c r="F59" s="134"/>
      <c r="G59" s="480" t="s">
        <v>165</v>
      </c>
    </row>
    <row r="60" spans="1:7" x14ac:dyDescent="0.25">
      <c r="A60" s="556" t="s">
        <v>220</v>
      </c>
      <c r="B60" s="554" t="s">
        <v>19</v>
      </c>
      <c r="C60" s="554">
        <v>100</v>
      </c>
      <c r="D60" s="621"/>
      <c r="E60" s="404"/>
      <c r="F60" s="748" t="s">
        <v>221</v>
      </c>
      <c r="G60" s="481" t="s">
        <v>138</v>
      </c>
    </row>
    <row r="61" spans="1:7" x14ac:dyDescent="0.25">
      <c r="A61" s="556"/>
      <c r="B61" s="631" t="s">
        <v>207</v>
      </c>
      <c r="C61" s="554">
        <v>100</v>
      </c>
      <c r="D61" s="621"/>
      <c r="E61" s="404"/>
      <c r="F61" s="749"/>
      <c r="G61" s="481" t="s">
        <v>139</v>
      </c>
    </row>
    <row r="62" spans="1:7" x14ac:dyDescent="0.25">
      <c r="A62" s="556"/>
      <c r="B62" s="554" t="s">
        <v>19</v>
      </c>
      <c r="C62" s="554">
        <v>200</v>
      </c>
      <c r="D62" s="621"/>
      <c r="E62" s="404"/>
      <c r="F62" s="112"/>
      <c r="G62" s="481" t="s">
        <v>143</v>
      </c>
    </row>
    <row r="63" spans="1:7" x14ac:dyDescent="0.25">
      <c r="A63" s="556"/>
      <c r="B63" s="631" t="s">
        <v>207</v>
      </c>
      <c r="C63" s="554">
        <v>200</v>
      </c>
      <c r="D63" s="621"/>
      <c r="E63" s="404"/>
      <c r="F63" s="112"/>
      <c r="G63" s="481" t="s">
        <v>133</v>
      </c>
    </row>
    <row r="64" spans="1:7" x14ac:dyDescent="0.25">
      <c r="A64" s="556"/>
      <c r="B64" s="554" t="s">
        <v>19</v>
      </c>
      <c r="C64" s="554">
        <v>300</v>
      </c>
      <c r="D64" s="621"/>
      <c r="E64" s="404"/>
      <c r="F64" s="112"/>
      <c r="G64" s="481" t="s">
        <v>165</v>
      </c>
    </row>
    <row r="65" spans="1:7" ht="13.8" thickBot="1" x14ac:dyDescent="0.3">
      <c r="A65" s="556"/>
      <c r="B65" s="631" t="s">
        <v>207</v>
      </c>
      <c r="C65" s="554">
        <v>300</v>
      </c>
      <c r="D65" s="621"/>
      <c r="E65" s="405"/>
      <c r="F65" s="134"/>
      <c r="G65" s="480" t="s">
        <v>166</v>
      </c>
    </row>
    <row r="66" spans="1:7" x14ac:dyDescent="0.25">
      <c r="A66" s="552" t="s">
        <v>222</v>
      </c>
      <c r="B66" s="554" t="s">
        <v>19</v>
      </c>
      <c r="C66" s="554">
        <v>100</v>
      </c>
      <c r="D66" s="621"/>
      <c r="E66" s="112" t="s">
        <v>223</v>
      </c>
      <c r="F66" s="112"/>
      <c r="G66" s="481" t="s">
        <v>138</v>
      </c>
    </row>
    <row r="67" spans="1:7" x14ac:dyDescent="0.25">
      <c r="A67" s="552"/>
      <c r="B67" s="631" t="s">
        <v>207</v>
      </c>
      <c r="C67" s="554">
        <v>100</v>
      </c>
      <c r="D67" s="621"/>
      <c r="E67" s="112"/>
      <c r="F67" s="112"/>
      <c r="G67" s="481" t="s">
        <v>139</v>
      </c>
    </row>
    <row r="68" spans="1:7" x14ac:dyDescent="0.25">
      <c r="A68" s="552"/>
      <c r="B68" s="554" t="s">
        <v>19</v>
      </c>
      <c r="C68" s="554">
        <v>200</v>
      </c>
      <c r="D68" s="621"/>
      <c r="E68" s="112"/>
      <c r="F68" s="112"/>
      <c r="G68" s="481" t="s">
        <v>143</v>
      </c>
    </row>
    <row r="69" spans="1:7" x14ac:dyDescent="0.25">
      <c r="A69" s="552"/>
      <c r="B69" s="631" t="s">
        <v>207</v>
      </c>
      <c r="C69" s="554">
        <v>200</v>
      </c>
      <c r="D69" s="621"/>
      <c r="E69" s="112"/>
      <c r="F69" s="112"/>
      <c r="G69" s="481" t="s">
        <v>133</v>
      </c>
    </row>
    <row r="70" spans="1:7" x14ac:dyDescent="0.25">
      <c r="A70" s="552"/>
      <c r="B70" s="554" t="s">
        <v>19</v>
      </c>
      <c r="C70" s="554">
        <v>300</v>
      </c>
      <c r="D70" s="621"/>
      <c r="E70" s="112"/>
      <c r="F70" s="112"/>
      <c r="G70" s="481" t="s">
        <v>165</v>
      </c>
    </row>
    <row r="71" spans="1:7" ht="13.8" thickBot="1" x14ac:dyDescent="0.3">
      <c r="A71" s="553"/>
      <c r="B71" s="632" t="s">
        <v>207</v>
      </c>
      <c r="C71" s="555">
        <v>300</v>
      </c>
      <c r="D71" s="620"/>
      <c r="E71" s="134"/>
      <c r="F71" s="134"/>
      <c r="G71" s="480" t="s">
        <v>166</v>
      </c>
    </row>
    <row r="72" spans="1:7" x14ac:dyDescent="0.25">
      <c r="A72" s="467" t="s">
        <v>224</v>
      </c>
      <c r="B72" s="468" t="s">
        <v>27</v>
      </c>
      <c r="C72" s="468">
        <v>100</v>
      </c>
      <c r="D72" s="70" t="s">
        <v>225</v>
      </c>
      <c r="E72" s="736" t="s">
        <v>805</v>
      </c>
      <c r="F72" s="715" t="s">
        <v>365</v>
      </c>
      <c r="G72" s="481" t="s">
        <v>141</v>
      </c>
    </row>
    <row r="73" spans="1:7" x14ac:dyDescent="0.25">
      <c r="A73" s="463"/>
      <c r="B73" s="468" t="s">
        <v>27</v>
      </c>
      <c r="C73" s="468">
        <v>200</v>
      </c>
      <c r="D73" s="70"/>
      <c r="E73" s="737"/>
      <c r="F73" s="716"/>
      <c r="G73" s="481" t="s">
        <v>145</v>
      </c>
    </row>
    <row r="74" spans="1:7" ht="13.8" thickBot="1" x14ac:dyDescent="0.3">
      <c r="A74" s="463"/>
      <c r="B74" s="468" t="s">
        <v>27</v>
      </c>
      <c r="C74" s="468">
        <v>300</v>
      </c>
      <c r="D74" s="70"/>
      <c r="E74" s="737"/>
      <c r="F74" s="717"/>
      <c r="G74" s="480" t="s">
        <v>168</v>
      </c>
    </row>
    <row r="75" spans="1:7" x14ac:dyDescent="0.25">
      <c r="A75" s="463" t="s">
        <v>226</v>
      </c>
      <c r="B75" s="468" t="s">
        <v>19</v>
      </c>
      <c r="C75" s="468">
        <v>100</v>
      </c>
      <c r="D75" s="70"/>
      <c r="E75" s="737"/>
      <c r="F75" s="715" t="s">
        <v>364</v>
      </c>
      <c r="G75" s="481" t="s">
        <v>138</v>
      </c>
    </row>
    <row r="76" spans="1:7" s="605" customFormat="1" x14ac:dyDescent="0.25">
      <c r="A76" s="552"/>
      <c r="B76" s="470" t="s">
        <v>26</v>
      </c>
      <c r="C76" s="468">
        <v>100</v>
      </c>
      <c r="D76" s="601"/>
      <c r="E76" s="609"/>
      <c r="F76" s="716"/>
      <c r="G76" s="481" t="s">
        <v>141</v>
      </c>
    </row>
    <row r="77" spans="1:7" s="605" customFormat="1" x14ac:dyDescent="0.25">
      <c r="A77" s="552"/>
      <c r="B77" s="468" t="s">
        <v>19</v>
      </c>
      <c r="C77" s="468">
        <v>200</v>
      </c>
      <c r="D77" s="601"/>
      <c r="E77" s="609"/>
      <c r="F77" s="716"/>
      <c r="G77" s="481" t="s">
        <v>143</v>
      </c>
    </row>
    <row r="78" spans="1:7" s="605" customFormat="1" x14ac:dyDescent="0.25">
      <c r="A78" s="552"/>
      <c r="B78" s="470" t="s">
        <v>26</v>
      </c>
      <c r="C78" s="468">
        <v>200</v>
      </c>
      <c r="D78" s="601"/>
      <c r="E78" s="609"/>
      <c r="F78" s="716"/>
      <c r="G78" s="481" t="s">
        <v>145</v>
      </c>
    </row>
    <row r="79" spans="1:7" x14ac:dyDescent="0.25">
      <c r="A79" s="463"/>
      <c r="B79" s="468" t="s">
        <v>19</v>
      </c>
      <c r="C79" s="468">
        <v>300</v>
      </c>
      <c r="D79" s="70"/>
      <c r="E79" s="70"/>
      <c r="F79" s="716"/>
      <c r="G79" s="481" t="s">
        <v>165</v>
      </c>
    </row>
    <row r="80" spans="1:7" ht="13.8" thickBot="1" x14ac:dyDescent="0.3">
      <c r="A80" s="463"/>
      <c r="B80" s="470" t="s">
        <v>26</v>
      </c>
      <c r="C80" s="468">
        <v>300</v>
      </c>
      <c r="D80" s="70"/>
      <c r="E80" s="70"/>
      <c r="F80" s="717"/>
      <c r="G80" s="480" t="s">
        <v>168</v>
      </c>
    </row>
    <row r="81" spans="1:7" x14ac:dyDescent="0.25">
      <c r="A81" s="463" t="s">
        <v>227</v>
      </c>
      <c r="B81" s="468" t="s">
        <v>19</v>
      </c>
      <c r="C81" s="468">
        <v>100</v>
      </c>
      <c r="D81" s="70"/>
      <c r="E81" s="70"/>
      <c r="F81" s="715" t="s">
        <v>228</v>
      </c>
      <c r="G81" s="481" t="s">
        <v>138</v>
      </c>
    </row>
    <row r="82" spans="1:7" s="605" customFormat="1" x14ac:dyDescent="0.25">
      <c r="A82" s="552"/>
      <c r="B82" s="470" t="s">
        <v>26</v>
      </c>
      <c r="C82" s="468">
        <v>100</v>
      </c>
      <c r="D82" s="601"/>
      <c r="E82" s="601"/>
      <c r="F82" s="716"/>
      <c r="G82" s="481" t="s">
        <v>141</v>
      </c>
    </row>
    <row r="83" spans="1:7" x14ac:dyDescent="0.25">
      <c r="A83" s="463"/>
      <c r="B83" s="468" t="s">
        <v>19</v>
      </c>
      <c r="C83" s="468">
        <v>200</v>
      </c>
      <c r="D83" s="70"/>
      <c r="E83" s="70"/>
      <c r="F83" s="716"/>
      <c r="G83" s="481" t="s">
        <v>143</v>
      </c>
    </row>
    <row r="84" spans="1:7" s="605" customFormat="1" x14ac:dyDescent="0.25">
      <c r="A84" s="552"/>
      <c r="B84" s="470" t="s">
        <v>26</v>
      </c>
      <c r="C84" s="468">
        <v>200</v>
      </c>
      <c r="D84" s="601"/>
      <c r="E84" s="601"/>
      <c r="F84" s="716"/>
      <c r="G84" s="481" t="s">
        <v>145</v>
      </c>
    </row>
    <row r="85" spans="1:7" s="605" customFormat="1" x14ac:dyDescent="0.25">
      <c r="A85" s="552"/>
      <c r="B85" s="468" t="s">
        <v>19</v>
      </c>
      <c r="C85" s="468">
        <v>300</v>
      </c>
      <c r="D85" s="601"/>
      <c r="E85" s="601"/>
      <c r="F85" s="716"/>
      <c r="G85" s="481" t="s">
        <v>165</v>
      </c>
    </row>
    <row r="86" spans="1:7" ht="13.8" thickBot="1" x14ac:dyDescent="0.3">
      <c r="A86" s="463"/>
      <c r="B86" s="470" t="s">
        <v>26</v>
      </c>
      <c r="C86" s="468">
        <v>300</v>
      </c>
      <c r="D86" s="70"/>
      <c r="E86" s="71"/>
      <c r="F86" s="717"/>
      <c r="G86" s="480" t="s">
        <v>168</v>
      </c>
    </row>
    <row r="87" spans="1:7" x14ac:dyDescent="0.25">
      <c r="A87" s="467" t="s">
        <v>229</v>
      </c>
      <c r="B87" s="468" t="s">
        <v>27</v>
      </c>
      <c r="C87" s="468">
        <v>100</v>
      </c>
      <c r="D87" s="70"/>
      <c r="E87" s="731" t="s">
        <v>718</v>
      </c>
      <c r="F87" s="112"/>
      <c r="G87" s="481" t="s">
        <v>141</v>
      </c>
    </row>
    <row r="88" spans="1:7" x14ac:dyDescent="0.25">
      <c r="A88" s="463"/>
      <c r="B88" s="468" t="s">
        <v>27</v>
      </c>
      <c r="C88" s="468">
        <v>200</v>
      </c>
      <c r="D88" s="70"/>
      <c r="E88" s="732"/>
      <c r="F88" s="112"/>
      <c r="G88" s="481" t="s">
        <v>145</v>
      </c>
    </row>
    <row r="89" spans="1:7" ht="13.8" thickBot="1" x14ac:dyDescent="0.3">
      <c r="A89" s="463"/>
      <c r="B89" s="468" t="s">
        <v>27</v>
      </c>
      <c r="C89" s="468">
        <v>300</v>
      </c>
      <c r="D89" s="127"/>
      <c r="E89" s="132"/>
      <c r="F89" s="141"/>
      <c r="G89" s="480" t="s">
        <v>168</v>
      </c>
    </row>
    <row r="90" spans="1:7" x14ac:dyDescent="0.25">
      <c r="A90" s="467" t="s">
        <v>230</v>
      </c>
      <c r="B90" s="468" t="s">
        <v>27</v>
      </c>
      <c r="C90" s="468">
        <v>100</v>
      </c>
      <c r="D90" s="70"/>
      <c r="E90" s="70" t="s">
        <v>231</v>
      </c>
      <c r="F90" s="112"/>
      <c r="G90" s="481" t="s">
        <v>141</v>
      </c>
    </row>
    <row r="91" spans="1:7" x14ac:dyDescent="0.25">
      <c r="A91" s="467"/>
      <c r="B91" s="468" t="s">
        <v>27</v>
      </c>
      <c r="C91" s="468">
        <v>200</v>
      </c>
      <c r="D91" s="70"/>
      <c r="E91" s="70"/>
      <c r="F91" s="112"/>
      <c r="G91" s="481" t="s">
        <v>145</v>
      </c>
    </row>
    <row r="92" spans="1:7" ht="13.8" thickBot="1" x14ac:dyDescent="0.3">
      <c r="A92" s="467"/>
      <c r="B92" s="468" t="s">
        <v>27</v>
      </c>
      <c r="C92" s="468">
        <v>300</v>
      </c>
      <c r="D92" s="70"/>
      <c r="E92" s="71"/>
      <c r="F92" s="134"/>
      <c r="G92" s="480" t="s">
        <v>168</v>
      </c>
    </row>
    <row r="93" spans="1:7" x14ac:dyDescent="0.25">
      <c r="A93" s="467" t="s">
        <v>232</v>
      </c>
      <c r="B93" s="468" t="s">
        <v>27</v>
      </c>
      <c r="C93" s="468">
        <v>100</v>
      </c>
      <c r="D93" s="70"/>
      <c r="E93" s="736" t="s">
        <v>233</v>
      </c>
      <c r="F93" s="112"/>
      <c r="G93" s="481" t="s">
        <v>141</v>
      </c>
    </row>
    <row r="94" spans="1:7" x14ac:dyDescent="0.25">
      <c r="A94" s="463"/>
      <c r="B94" s="468" t="s">
        <v>27</v>
      </c>
      <c r="C94" s="468">
        <v>200</v>
      </c>
      <c r="D94" s="70"/>
      <c r="E94" s="737"/>
      <c r="F94" s="112"/>
      <c r="G94" s="481" t="s">
        <v>145</v>
      </c>
    </row>
    <row r="95" spans="1:7" ht="13.8" thickBot="1" x14ac:dyDescent="0.3">
      <c r="A95" s="463"/>
      <c r="B95" s="468" t="s">
        <v>27</v>
      </c>
      <c r="C95" s="468">
        <v>300</v>
      </c>
      <c r="D95" s="127"/>
      <c r="E95" s="132"/>
      <c r="F95" s="141"/>
      <c r="G95" s="480" t="s">
        <v>168</v>
      </c>
    </row>
    <row r="96" spans="1:7" x14ac:dyDescent="0.25">
      <c r="A96" s="463" t="s">
        <v>234</v>
      </c>
      <c r="B96" s="468" t="s">
        <v>27</v>
      </c>
      <c r="C96" s="468">
        <v>100</v>
      </c>
      <c r="D96" s="70"/>
      <c r="E96" s="112" t="s">
        <v>209</v>
      </c>
      <c r="F96" s="112"/>
      <c r="G96" s="481" t="s">
        <v>141</v>
      </c>
    </row>
    <row r="97" spans="1:7" x14ac:dyDescent="0.25">
      <c r="A97" s="463"/>
      <c r="B97" s="468" t="s">
        <v>27</v>
      </c>
      <c r="C97" s="468">
        <v>200</v>
      </c>
      <c r="D97" s="70"/>
      <c r="E97" s="112"/>
      <c r="F97" s="112"/>
      <c r="G97" s="481" t="s">
        <v>145</v>
      </c>
    </row>
    <row r="98" spans="1:7" ht="13.8" thickBot="1" x14ac:dyDescent="0.3">
      <c r="A98" s="463"/>
      <c r="B98" s="468" t="s">
        <v>27</v>
      </c>
      <c r="C98" s="468">
        <v>300</v>
      </c>
      <c r="D98" s="70"/>
      <c r="E98" s="134"/>
      <c r="F98" s="134"/>
      <c r="G98" s="480" t="s">
        <v>168</v>
      </c>
    </row>
    <row r="99" spans="1:7" x14ac:dyDescent="0.25">
      <c r="A99" s="467" t="s">
        <v>235</v>
      </c>
      <c r="B99" s="468" t="s">
        <v>27</v>
      </c>
      <c r="C99" s="468">
        <v>100</v>
      </c>
      <c r="D99" s="70"/>
      <c r="E99" s="736" t="s">
        <v>236</v>
      </c>
      <c r="F99" s="112"/>
      <c r="G99" s="481" t="s">
        <v>141</v>
      </c>
    </row>
    <row r="100" spans="1:7" x14ac:dyDescent="0.25">
      <c r="A100" s="467"/>
      <c r="B100" s="468" t="s">
        <v>27</v>
      </c>
      <c r="C100" s="468">
        <v>200</v>
      </c>
      <c r="D100" s="70"/>
      <c r="E100" s="737"/>
      <c r="F100" s="112"/>
      <c r="G100" s="481" t="s">
        <v>145</v>
      </c>
    </row>
    <row r="101" spans="1:7" ht="13.8" thickBot="1" x14ac:dyDescent="0.3">
      <c r="A101" s="467"/>
      <c r="B101" s="468" t="s">
        <v>27</v>
      </c>
      <c r="C101" s="468">
        <v>300</v>
      </c>
      <c r="D101" s="70"/>
      <c r="E101" s="71"/>
      <c r="F101" s="134"/>
      <c r="G101" s="480" t="s">
        <v>168</v>
      </c>
    </row>
    <row r="102" spans="1:7" ht="13.8" thickBot="1" x14ac:dyDescent="0.3">
      <c r="A102" s="467" t="s">
        <v>237</v>
      </c>
      <c r="B102" s="468" t="s">
        <v>27</v>
      </c>
      <c r="C102" s="468" t="s">
        <v>6</v>
      </c>
      <c r="D102" s="70"/>
      <c r="E102" s="736" t="s">
        <v>238</v>
      </c>
      <c r="F102" s="134" t="s">
        <v>239</v>
      </c>
      <c r="G102" s="482">
        <v>4</v>
      </c>
    </row>
    <row r="103" spans="1:7" ht="13.8" thickBot="1" x14ac:dyDescent="0.3">
      <c r="A103" s="469" t="s">
        <v>240</v>
      </c>
      <c r="B103" s="466" t="s">
        <v>27</v>
      </c>
      <c r="C103" s="468" t="s">
        <v>6</v>
      </c>
      <c r="D103" s="71"/>
      <c r="E103" s="742"/>
      <c r="F103" s="134" t="s">
        <v>241</v>
      </c>
      <c r="G103" s="482">
        <v>10</v>
      </c>
    </row>
    <row r="104" spans="1:7" x14ac:dyDescent="0.25">
      <c r="A104" s="473" t="s">
        <v>242</v>
      </c>
      <c r="B104" s="476" t="s">
        <v>27</v>
      </c>
      <c r="C104" s="479">
        <v>100</v>
      </c>
      <c r="D104" s="128" t="s">
        <v>373</v>
      </c>
      <c r="E104" s="736" t="s">
        <v>370</v>
      </c>
      <c r="F104" s="715" t="s">
        <v>371</v>
      </c>
      <c r="G104" s="481" t="s">
        <v>142</v>
      </c>
    </row>
    <row r="105" spans="1:7" x14ac:dyDescent="0.25">
      <c r="A105" s="463"/>
      <c r="B105" s="464" t="s">
        <v>27</v>
      </c>
      <c r="C105" s="471">
        <v>200</v>
      </c>
      <c r="D105" s="129"/>
      <c r="E105" s="737"/>
      <c r="F105" s="716"/>
      <c r="G105" s="481" t="s">
        <v>146</v>
      </c>
    </row>
    <row r="106" spans="1:7" ht="13.8" thickBot="1" x14ac:dyDescent="0.3">
      <c r="A106" s="463"/>
      <c r="B106" s="464" t="s">
        <v>27</v>
      </c>
      <c r="C106" s="471">
        <v>300</v>
      </c>
      <c r="D106" s="129"/>
      <c r="E106" s="737"/>
      <c r="F106" s="717"/>
      <c r="G106" s="480" t="s">
        <v>369</v>
      </c>
    </row>
    <row r="107" spans="1:7" x14ac:dyDescent="0.25">
      <c r="A107" s="467" t="s">
        <v>244</v>
      </c>
      <c r="B107" s="468" t="s">
        <v>19</v>
      </c>
      <c r="C107" s="471">
        <v>100</v>
      </c>
      <c r="D107" s="129"/>
      <c r="E107" s="737"/>
      <c r="F107" s="715" t="s">
        <v>372</v>
      </c>
      <c r="G107" s="481" t="s">
        <v>138</v>
      </c>
    </row>
    <row r="108" spans="1:7" s="605" customFormat="1" x14ac:dyDescent="0.25">
      <c r="A108" s="556"/>
      <c r="B108" s="470" t="s">
        <v>26</v>
      </c>
      <c r="C108" s="471">
        <v>100</v>
      </c>
      <c r="D108" s="621"/>
      <c r="E108" s="737"/>
      <c r="F108" s="716"/>
      <c r="G108" s="481" t="s">
        <v>142</v>
      </c>
    </row>
    <row r="109" spans="1:7" x14ac:dyDescent="0.25">
      <c r="A109" s="463"/>
      <c r="B109" s="468" t="s">
        <v>19</v>
      </c>
      <c r="C109" s="471">
        <v>200</v>
      </c>
      <c r="D109" s="129"/>
      <c r="E109" s="737"/>
      <c r="F109" s="716"/>
      <c r="G109" s="481" t="s">
        <v>143</v>
      </c>
    </row>
    <row r="110" spans="1:7" s="605" customFormat="1" x14ac:dyDescent="0.25">
      <c r="A110" s="552"/>
      <c r="B110" s="470" t="s">
        <v>26</v>
      </c>
      <c r="C110" s="471">
        <v>200</v>
      </c>
      <c r="D110" s="621"/>
      <c r="E110" s="609"/>
      <c r="F110" s="716"/>
      <c r="G110" s="481" t="s">
        <v>146</v>
      </c>
    </row>
    <row r="111" spans="1:7" s="605" customFormat="1" x14ac:dyDescent="0.25">
      <c r="A111" s="552"/>
      <c r="B111" s="468" t="s">
        <v>19</v>
      </c>
      <c r="C111" s="471">
        <v>300</v>
      </c>
      <c r="D111" s="621"/>
      <c r="E111" s="609"/>
      <c r="F111" s="716"/>
      <c r="G111" s="481" t="s">
        <v>165</v>
      </c>
    </row>
    <row r="112" spans="1:7" ht="13.8" thickBot="1" x14ac:dyDescent="0.3">
      <c r="A112" s="463"/>
      <c r="B112" s="470" t="s">
        <v>26</v>
      </c>
      <c r="C112" s="471">
        <v>300</v>
      </c>
      <c r="D112" s="129"/>
      <c r="E112" s="70"/>
      <c r="F112" s="717"/>
      <c r="G112" s="480" t="s">
        <v>369</v>
      </c>
    </row>
    <row r="113" spans="1:7" x14ac:dyDescent="0.25">
      <c r="A113" s="467" t="s">
        <v>245</v>
      </c>
      <c r="B113" s="468" t="s">
        <v>19</v>
      </c>
      <c r="C113" s="471">
        <v>100</v>
      </c>
      <c r="D113" s="129"/>
      <c r="E113" s="70"/>
      <c r="F113" s="715" t="s">
        <v>246</v>
      </c>
      <c r="G113" s="481" t="s">
        <v>138</v>
      </c>
    </row>
    <row r="114" spans="1:7" s="605" customFormat="1" x14ac:dyDescent="0.25">
      <c r="A114" s="637"/>
      <c r="B114" s="470" t="s">
        <v>26</v>
      </c>
      <c r="C114" s="471">
        <v>100</v>
      </c>
      <c r="D114" s="636"/>
      <c r="E114" s="633"/>
      <c r="F114" s="716"/>
      <c r="G114" s="481" t="s">
        <v>142</v>
      </c>
    </row>
    <row r="115" spans="1:7" s="605" customFormat="1" x14ac:dyDescent="0.25">
      <c r="A115" s="637"/>
      <c r="B115" s="468" t="s">
        <v>19</v>
      </c>
      <c r="C115" s="471">
        <v>200</v>
      </c>
      <c r="D115" s="636"/>
      <c r="E115" s="633"/>
      <c r="F115" s="716"/>
      <c r="G115" s="481" t="s">
        <v>143</v>
      </c>
    </row>
    <row r="116" spans="1:7" x14ac:dyDescent="0.25">
      <c r="A116" s="463"/>
      <c r="B116" s="470" t="s">
        <v>26</v>
      </c>
      <c r="C116" s="471">
        <v>200</v>
      </c>
      <c r="D116" s="129"/>
      <c r="E116" s="70"/>
      <c r="F116" s="716"/>
      <c r="G116" s="481" t="s">
        <v>146</v>
      </c>
    </row>
    <row r="117" spans="1:7" s="605" customFormat="1" x14ac:dyDescent="0.25">
      <c r="A117" s="635"/>
      <c r="B117" s="468" t="s">
        <v>19</v>
      </c>
      <c r="C117" s="471">
        <v>300</v>
      </c>
      <c r="D117" s="636"/>
      <c r="E117" s="633"/>
      <c r="F117" s="634"/>
      <c r="G117" s="481" t="s">
        <v>165</v>
      </c>
    </row>
    <row r="118" spans="1:7" ht="13.8" thickBot="1" x14ac:dyDescent="0.3">
      <c r="A118" s="463"/>
      <c r="B118" s="470" t="s">
        <v>26</v>
      </c>
      <c r="C118" s="471">
        <v>300</v>
      </c>
      <c r="D118" s="129"/>
      <c r="E118" s="71"/>
      <c r="F118" s="134"/>
      <c r="G118" s="480" t="s">
        <v>369</v>
      </c>
    </row>
    <row r="119" spans="1:7" x14ac:dyDescent="0.25">
      <c r="A119" s="467" t="s">
        <v>247</v>
      </c>
      <c r="B119" s="464" t="s">
        <v>27</v>
      </c>
      <c r="C119" s="471">
        <v>100</v>
      </c>
      <c r="D119" s="129"/>
      <c r="E119" s="731" t="s">
        <v>718</v>
      </c>
      <c r="F119" s="142"/>
      <c r="G119" s="481" t="s">
        <v>142</v>
      </c>
    </row>
    <row r="120" spans="1:7" x14ac:dyDescent="0.25">
      <c r="A120" s="463"/>
      <c r="B120" s="464" t="s">
        <v>27</v>
      </c>
      <c r="C120" s="471">
        <v>200</v>
      </c>
      <c r="D120" s="129"/>
      <c r="E120" s="732"/>
      <c r="F120" s="143"/>
      <c r="G120" s="481" t="s">
        <v>146</v>
      </c>
    </row>
    <row r="121" spans="1:7" ht="13.8" thickBot="1" x14ac:dyDescent="0.3">
      <c r="A121" s="463"/>
      <c r="B121" s="464" t="s">
        <v>27</v>
      </c>
      <c r="C121" s="471">
        <v>300</v>
      </c>
      <c r="D121" s="130"/>
      <c r="E121" s="135"/>
      <c r="F121" s="144"/>
      <c r="G121" s="480" t="s">
        <v>369</v>
      </c>
    </row>
    <row r="122" spans="1:7" x14ac:dyDescent="0.25">
      <c r="A122" s="467" t="s">
        <v>248</v>
      </c>
      <c r="B122" s="464" t="s">
        <v>27</v>
      </c>
      <c r="C122" s="471">
        <v>100</v>
      </c>
      <c r="D122" s="129"/>
      <c r="E122" s="736" t="s">
        <v>233</v>
      </c>
      <c r="F122" s="143"/>
      <c r="G122" s="481" t="s">
        <v>142</v>
      </c>
    </row>
    <row r="123" spans="1:7" x14ac:dyDescent="0.25">
      <c r="A123" s="463"/>
      <c r="B123" s="464" t="s">
        <v>27</v>
      </c>
      <c r="C123" s="471">
        <v>200</v>
      </c>
      <c r="D123" s="129"/>
      <c r="E123" s="737"/>
      <c r="F123" s="143"/>
      <c r="G123" s="481" t="s">
        <v>146</v>
      </c>
    </row>
    <row r="124" spans="1:7" ht="13.8" thickBot="1" x14ac:dyDescent="0.3">
      <c r="A124" s="465"/>
      <c r="B124" s="477" t="s">
        <v>27</v>
      </c>
      <c r="C124" s="475">
        <v>300</v>
      </c>
      <c r="D124" s="131"/>
      <c r="E124" s="136"/>
      <c r="F124" s="145"/>
      <c r="G124" s="480" t="s">
        <v>369</v>
      </c>
    </row>
    <row r="125" spans="1:7" x14ac:dyDescent="0.25">
      <c r="A125" s="463" t="s">
        <v>249</v>
      </c>
      <c r="B125" s="468" t="s">
        <v>27</v>
      </c>
      <c r="C125" s="468">
        <v>100</v>
      </c>
      <c r="D125" s="70"/>
      <c r="E125" s="112" t="s">
        <v>209</v>
      </c>
      <c r="F125" s="112"/>
      <c r="G125" s="481" t="s">
        <v>142</v>
      </c>
    </row>
    <row r="126" spans="1:7" x14ac:dyDescent="0.25">
      <c r="A126" s="463"/>
      <c r="B126" s="468" t="s">
        <v>27</v>
      </c>
      <c r="C126" s="468">
        <v>200</v>
      </c>
      <c r="D126" s="70"/>
      <c r="E126" s="112"/>
      <c r="F126" s="112"/>
      <c r="G126" s="481" t="s">
        <v>146</v>
      </c>
    </row>
    <row r="127" spans="1:7" ht="13.8" thickBot="1" x14ac:dyDescent="0.3">
      <c r="A127" s="463"/>
      <c r="B127" s="468" t="s">
        <v>27</v>
      </c>
      <c r="C127" s="468">
        <v>300</v>
      </c>
      <c r="D127" s="70"/>
      <c r="E127" s="134"/>
      <c r="F127" s="134"/>
      <c r="G127" s="480" t="s">
        <v>369</v>
      </c>
    </row>
    <row r="128" spans="1:7" x14ac:dyDescent="0.25">
      <c r="A128" s="467" t="s">
        <v>250</v>
      </c>
      <c r="B128" s="468" t="s">
        <v>27</v>
      </c>
      <c r="C128" s="468">
        <v>100</v>
      </c>
      <c r="D128" s="70"/>
      <c r="E128" s="70" t="s">
        <v>251</v>
      </c>
      <c r="F128" s="112"/>
      <c r="G128" s="481" t="s">
        <v>142</v>
      </c>
    </row>
    <row r="129" spans="1:7" x14ac:dyDescent="0.25">
      <c r="A129" s="463"/>
      <c r="B129" s="468" t="s">
        <v>27</v>
      </c>
      <c r="C129" s="468">
        <v>200</v>
      </c>
      <c r="D129" s="70"/>
      <c r="E129" s="70"/>
      <c r="F129" s="112"/>
      <c r="G129" s="481" t="s">
        <v>146</v>
      </c>
    </row>
    <row r="130" spans="1:7" ht="13.8" thickBot="1" x14ac:dyDescent="0.3">
      <c r="A130" s="465"/>
      <c r="B130" s="466" t="s">
        <v>27</v>
      </c>
      <c r="C130" s="466">
        <v>300</v>
      </c>
      <c r="D130" s="132"/>
      <c r="E130" s="132"/>
      <c r="F130" s="141"/>
      <c r="G130" s="480" t="s">
        <v>369</v>
      </c>
    </row>
    <row r="131" spans="1:7" x14ac:dyDescent="0.25">
      <c r="A131" s="463" t="s">
        <v>252</v>
      </c>
      <c r="B131" s="468" t="s">
        <v>27</v>
      </c>
      <c r="C131" s="468">
        <v>100</v>
      </c>
      <c r="D131" s="70" t="s">
        <v>253</v>
      </c>
      <c r="E131" s="70"/>
      <c r="F131" s="146"/>
      <c r="G131" s="481" t="s">
        <v>140</v>
      </c>
    </row>
    <row r="132" spans="1:7" x14ac:dyDescent="0.25">
      <c r="A132" s="463"/>
      <c r="B132" s="468" t="s">
        <v>27</v>
      </c>
      <c r="C132" s="468">
        <v>200</v>
      </c>
      <c r="D132" s="70" t="s">
        <v>254</v>
      </c>
      <c r="E132" s="70"/>
      <c r="F132" s="146"/>
      <c r="G132" s="481" t="s">
        <v>144</v>
      </c>
    </row>
    <row r="133" spans="1:7" ht="13.8" thickBot="1" x14ac:dyDescent="0.3">
      <c r="A133" s="465"/>
      <c r="B133" s="466" t="s">
        <v>27</v>
      </c>
      <c r="C133" s="466">
        <v>300</v>
      </c>
      <c r="D133" s="71"/>
      <c r="E133" s="71"/>
      <c r="F133" s="141"/>
      <c r="G133" s="480" t="s">
        <v>167</v>
      </c>
    </row>
    <row r="134" spans="1:7" ht="27" thickBot="1" x14ac:dyDescent="0.3">
      <c r="A134" s="465" t="s">
        <v>255</v>
      </c>
      <c r="B134" s="466" t="s">
        <v>6</v>
      </c>
      <c r="C134" s="466" t="s">
        <v>6</v>
      </c>
      <c r="D134" s="71" t="s">
        <v>256</v>
      </c>
      <c r="E134" s="71"/>
      <c r="F134" s="141"/>
      <c r="G134" s="482">
        <v>4</v>
      </c>
    </row>
    <row r="135" spans="1:7" x14ac:dyDescent="0.25">
      <c r="A135" s="478" t="s">
        <v>257</v>
      </c>
      <c r="B135" s="476" t="s">
        <v>6</v>
      </c>
      <c r="C135" s="476" t="s">
        <v>6</v>
      </c>
      <c r="D135" s="736" t="s">
        <v>258</v>
      </c>
      <c r="E135" s="412"/>
      <c r="F135" s="414"/>
      <c r="G135" s="473">
        <v>13</v>
      </c>
    </row>
    <row r="136" spans="1:7" ht="13.8" thickBot="1" x14ac:dyDescent="0.3">
      <c r="A136" s="465"/>
      <c r="B136" s="477"/>
      <c r="C136" s="477"/>
      <c r="D136" s="742"/>
      <c r="E136" s="413"/>
      <c r="F136" s="415"/>
      <c r="G136" s="469"/>
    </row>
    <row r="137" spans="1:7" x14ac:dyDescent="0.25">
      <c r="A137" s="734"/>
      <c r="B137" s="734"/>
      <c r="C137" s="734"/>
      <c r="D137" s="735"/>
      <c r="E137" s="735"/>
      <c r="F137" s="735"/>
      <c r="G137" s="752"/>
    </row>
    <row r="138" spans="1:7" x14ac:dyDescent="0.25">
      <c r="A138" s="734" t="s">
        <v>259</v>
      </c>
      <c r="B138" s="734"/>
      <c r="C138" s="734"/>
      <c r="D138" s="735"/>
      <c r="E138" s="735"/>
      <c r="F138" s="735"/>
      <c r="G138" s="752"/>
    </row>
    <row r="139" spans="1:7" ht="13.8" thickBot="1" x14ac:dyDescent="0.3">
      <c r="A139" s="734"/>
      <c r="B139" s="734"/>
      <c r="C139" s="734"/>
      <c r="D139" s="735"/>
      <c r="E139" s="735"/>
      <c r="F139" s="735"/>
      <c r="G139" s="752"/>
    </row>
    <row r="140" spans="1:7" ht="13.8" thickBot="1" x14ac:dyDescent="0.3">
      <c r="A140" s="473" t="s">
        <v>260</v>
      </c>
      <c r="B140" s="474" t="s">
        <v>27</v>
      </c>
      <c r="C140" s="474" t="s">
        <v>27</v>
      </c>
      <c r="D140" s="410" t="s">
        <v>263</v>
      </c>
      <c r="E140" s="715" t="s">
        <v>363</v>
      </c>
      <c r="F140" s="137" t="s">
        <v>261</v>
      </c>
      <c r="G140" s="483" t="s">
        <v>147</v>
      </c>
    </row>
    <row r="141" spans="1:7" ht="13.8" thickBot="1" x14ac:dyDescent="0.3">
      <c r="A141" s="467" t="s">
        <v>262</v>
      </c>
      <c r="B141" s="468" t="s">
        <v>27</v>
      </c>
      <c r="C141" s="468" t="s">
        <v>27</v>
      </c>
      <c r="D141" s="411"/>
      <c r="E141" s="716"/>
      <c r="F141" s="71" t="s">
        <v>264</v>
      </c>
      <c r="G141" s="484" t="s">
        <v>147</v>
      </c>
    </row>
    <row r="142" spans="1:7" ht="13.8" thickBot="1" x14ac:dyDescent="0.3">
      <c r="A142" s="467" t="s">
        <v>265</v>
      </c>
      <c r="B142" s="468" t="s">
        <v>27</v>
      </c>
      <c r="C142" s="468" t="s">
        <v>27</v>
      </c>
      <c r="D142" s="411"/>
      <c r="E142" s="112"/>
      <c r="F142" s="71" t="s">
        <v>266</v>
      </c>
      <c r="G142" s="484" t="s">
        <v>147</v>
      </c>
    </row>
    <row r="143" spans="1:7" ht="13.8" thickBot="1" x14ac:dyDescent="0.3">
      <c r="A143" s="467" t="s">
        <v>267</v>
      </c>
      <c r="B143" s="468" t="s">
        <v>27</v>
      </c>
      <c r="C143" s="468" t="s">
        <v>27</v>
      </c>
      <c r="D143" s="411"/>
      <c r="E143" s="112"/>
      <c r="F143" s="71" t="s">
        <v>268</v>
      </c>
      <c r="G143" s="484" t="s">
        <v>147</v>
      </c>
    </row>
    <row r="144" spans="1:7" ht="13.8" thickBot="1" x14ac:dyDescent="0.3">
      <c r="A144" s="467" t="s">
        <v>269</v>
      </c>
      <c r="B144" s="468" t="s">
        <v>27</v>
      </c>
      <c r="C144" s="468" t="s">
        <v>27</v>
      </c>
      <c r="D144" s="411"/>
      <c r="E144" s="411"/>
      <c r="F144" s="71" t="s">
        <v>270</v>
      </c>
      <c r="G144" s="484" t="s">
        <v>147</v>
      </c>
    </row>
    <row r="145" spans="1:7" ht="13.8" thickBot="1" x14ac:dyDescent="0.3">
      <c r="A145" s="467" t="s">
        <v>271</v>
      </c>
      <c r="B145" s="468" t="s">
        <v>27</v>
      </c>
      <c r="C145" s="468">
        <f>-- (600)</f>
        <v>600</v>
      </c>
      <c r="D145" s="411"/>
      <c r="E145" s="71"/>
      <c r="F145" s="71" t="s">
        <v>272</v>
      </c>
      <c r="G145" s="484" t="s">
        <v>147</v>
      </c>
    </row>
    <row r="146" spans="1:7" ht="13.8" thickBot="1" x14ac:dyDescent="0.3">
      <c r="A146" s="469" t="s">
        <v>273</v>
      </c>
      <c r="B146" s="466" t="s">
        <v>27</v>
      </c>
      <c r="C146" s="466" t="s">
        <v>6</v>
      </c>
      <c r="D146" s="71"/>
      <c r="E146" s="71" t="s">
        <v>274</v>
      </c>
      <c r="F146" s="71"/>
      <c r="G146" s="484" t="s">
        <v>148</v>
      </c>
    </row>
    <row r="147" spans="1:7" ht="15" thickBot="1" x14ac:dyDescent="0.3">
      <c r="A147" s="467" t="s">
        <v>275</v>
      </c>
      <c r="B147" s="468" t="s">
        <v>27</v>
      </c>
      <c r="C147" s="468" t="s">
        <v>6</v>
      </c>
      <c r="D147" s="411" t="s">
        <v>276</v>
      </c>
      <c r="E147" s="71" t="s">
        <v>277</v>
      </c>
      <c r="F147" s="147"/>
      <c r="G147" s="484" t="s">
        <v>147</v>
      </c>
    </row>
    <row r="148" spans="1:7" ht="13.8" thickBot="1" x14ac:dyDescent="0.3">
      <c r="A148" s="469" t="s">
        <v>278</v>
      </c>
      <c r="B148" s="466" t="s">
        <v>27</v>
      </c>
      <c r="C148" s="466" t="s">
        <v>6</v>
      </c>
      <c r="D148" s="71"/>
      <c r="E148" s="71" t="s">
        <v>279</v>
      </c>
      <c r="F148" s="147"/>
      <c r="G148" s="484" t="s">
        <v>147</v>
      </c>
    </row>
    <row r="149" spans="1:7" ht="27" thickBot="1" x14ac:dyDescent="0.3">
      <c r="A149" s="469" t="s">
        <v>280</v>
      </c>
      <c r="B149" s="466" t="s">
        <v>27</v>
      </c>
      <c r="C149" s="466" t="s">
        <v>27</v>
      </c>
      <c r="D149" s="71" t="s">
        <v>281</v>
      </c>
      <c r="E149" s="71"/>
      <c r="F149" s="134"/>
      <c r="G149" s="485" t="s">
        <v>149</v>
      </c>
    </row>
    <row r="150" spans="1:7" x14ac:dyDescent="0.25">
      <c r="A150" s="708" t="s">
        <v>282</v>
      </c>
      <c r="B150" s="468" t="s">
        <v>78</v>
      </c>
      <c r="C150" s="468">
        <v>600</v>
      </c>
      <c r="D150" s="736" t="s">
        <v>288</v>
      </c>
      <c r="E150" s="710" t="s">
        <v>285</v>
      </c>
      <c r="F150" s="712" t="s">
        <v>283</v>
      </c>
      <c r="G150" s="486" t="s">
        <v>150</v>
      </c>
    </row>
    <row r="151" spans="1:7" ht="13.8" thickBot="1" x14ac:dyDescent="0.3">
      <c r="A151" s="709"/>
      <c r="B151" s="468" t="s">
        <v>6</v>
      </c>
      <c r="C151" s="468">
        <v>700</v>
      </c>
      <c r="D151" s="737"/>
      <c r="E151" s="711"/>
      <c r="F151" s="714"/>
      <c r="G151" s="480" t="s">
        <v>156</v>
      </c>
    </row>
    <row r="152" spans="1:7" x14ac:dyDescent="0.25">
      <c r="A152" s="709" t="s">
        <v>284</v>
      </c>
      <c r="B152" s="468" t="s">
        <v>6</v>
      </c>
      <c r="C152" s="468">
        <v>600</v>
      </c>
      <c r="D152" s="737"/>
      <c r="E152" s="711"/>
      <c r="F152" s="710" t="s">
        <v>286</v>
      </c>
      <c r="G152" s="486" t="s">
        <v>150</v>
      </c>
    </row>
    <row r="153" spans="1:7" ht="13.8" thickBot="1" x14ac:dyDescent="0.3">
      <c r="A153" s="709"/>
      <c r="B153" s="468" t="s">
        <v>78</v>
      </c>
      <c r="C153" s="468">
        <v>700</v>
      </c>
      <c r="D153" s="737"/>
      <c r="E153" s="711"/>
      <c r="F153" s="733"/>
      <c r="G153" s="480" t="s">
        <v>156</v>
      </c>
    </row>
    <row r="154" spans="1:7" x14ac:dyDescent="0.25">
      <c r="A154" s="467" t="s">
        <v>287</v>
      </c>
      <c r="B154" s="468" t="s">
        <v>6</v>
      </c>
      <c r="C154" s="468">
        <v>600</v>
      </c>
      <c r="D154" s="70"/>
      <c r="E154" s="70"/>
      <c r="F154" s="112" t="s">
        <v>274</v>
      </c>
      <c r="G154" s="486" t="s">
        <v>151</v>
      </c>
    </row>
    <row r="155" spans="1:7" ht="13.8" thickBot="1" x14ac:dyDescent="0.3">
      <c r="A155" s="467"/>
      <c r="B155" s="468" t="s">
        <v>6</v>
      </c>
      <c r="C155" s="468">
        <v>700</v>
      </c>
      <c r="D155" s="70"/>
      <c r="E155" s="71"/>
      <c r="F155" s="134"/>
      <c r="G155" s="480" t="s">
        <v>157</v>
      </c>
    </row>
    <row r="156" spans="1:7" x14ac:dyDescent="0.25">
      <c r="A156" s="467" t="s">
        <v>289</v>
      </c>
      <c r="B156" s="468" t="s">
        <v>6</v>
      </c>
      <c r="C156" s="468">
        <v>600</v>
      </c>
      <c r="D156" s="133"/>
      <c r="E156" s="406" t="s">
        <v>291</v>
      </c>
      <c r="F156" s="112" t="s">
        <v>290</v>
      </c>
      <c r="G156" s="481" t="s">
        <v>152</v>
      </c>
    </row>
    <row r="157" spans="1:7" ht="13.8" thickBot="1" x14ac:dyDescent="0.3">
      <c r="A157" s="467"/>
      <c r="B157" s="468" t="s">
        <v>6</v>
      </c>
      <c r="C157" s="468">
        <v>700</v>
      </c>
      <c r="D157" s="70"/>
      <c r="E157" s="404"/>
      <c r="F157" s="134"/>
      <c r="G157" s="485" t="s">
        <v>159</v>
      </c>
    </row>
    <row r="158" spans="1:7" x14ac:dyDescent="0.25">
      <c r="A158" s="467" t="s">
        <v>292</v>
      </c>
      <c r="B158" s="468" t="s">
        <v>6</v>
      </c>
      <c r="C158" s="468">
        <v>600</v>
      </c>
      <c r="D158" s="70"/>
      <c r="E158" s="404"/>
      <c r="F158" s="712" t="s">
        <v>293</v>
      </c>
      <c r="G158" s="489" t="s">
        <v>155</v>
      </c>
    </row>
    <row r="159" spans="1:7" ht="13.8" thickBot="1" x14ac:dyDescent="0.3">
      <c r="A159" s="467"/>
      <c r="B159" s="468" t="s">
        <v>6</v>
      </c>
      <c r="C159" s="468">
        <v>700</v>
      </c>
      <c r="D159" s="70"/>
      <c r="E159" s="404"/>
      <c r="F159" s="714"/>
      <c r="G159" s="485" t="s">
        <v>160</v>
      </c>
    </row>
    <row r="160" spans="1:7" x14ac:dyDescent="0.25">
      <c r="A160" s="467" t="s">
        <v>294</v>
      </c>
      <c r="B160" s="468" t="s">
        <v>6</v>
      </c>
      <c r="C160" s="468">
        <v>600</v>
      </c>
      <c r="D160" s="70"/>
      <c r="E160" s="404"/>
      <c r="F160" s="715" t="s">
        <v>714</v>
      </c>
      <c r="G160" s="481" t="s">
        <v>152</v>
      </c>
    </row>
    <row r="161" spans="1:7" ht="13.8" thickBot="1" x14ac:dyDescent="0.3">
      <c r="A161" s="467"/>
      <c r="B161" s="468" t="s">
        <v>6</v>
      </c>
      <c r="C161" s="468">
        <v>700</v>
      </c>
      <c r="D161" s="70"/>
      <c r="E161" s="404"/>
      <c r="F161" s="717"/>
      <c r="G161" s="485" t="s">
        <v>159</v>
      </c>
    </row>
    <row r="162" spans="1:7" ht="13.5" customHeight="1" x14ac:dyDescent="0.25">
      <c r="A162" s="467" t="s">
        <v>295</v>
      </c>
      <c r="B162" s="468" t="s">
        <v>6</v>
      </c>
      <c r="C162" s="468">
        <v>600</v>
      </c>
      <c r="D162" s="70"/>
      <c r="E162" s="404"/>
      <c r="F162" s="715" t="s">
        <v>296</v>
      </c>
      <c r="G162" s="490" t="s">
        <v>152</v>
      </c>
    </row>
    <row r="163" spans="1:7" x14ac:dyDescent="0.25">
      <c r="A163" s="467"/>
      <c r="B163" s="468" t="s">
        <v>6</v>
      </c>
      <c r="C163" s="468">
        <v>700</v>
      </c>
      <c r="D163" s="70"/>
      <c r="E163" s="404"/>
      <c r="F163" s="716"/>
      <c r="G163" s="481" t="s">
        <v>159</v>
      </c>
    </row>
    <row r="164" spans="1:7" ht="13.8" thickBot="1" x14ac:dyDescent="0.3">
      <c r="A164" s="467"/>
      <c r="B164" s="468"/>
      <c r="C164" s="468"/>
      <c r="D164" s="70"/>
      <c r="E164" s="405"/>
      <c r="F164" s="717"/>
      <c r="G164" s="480"/>
    </row>
    <row r="165" spans="1:7" ht="13.8" thickBot="1" x14ac:dyDescent="0.3">
      <c r="A165" s="467" t="s">
        <v>297</v>
      </c>
      <c r="B165" s="468" t="s">
        <v>6</v>
      </c>
      <c r="C165" s="468">
        <v>600</v>
      </c>
      <c r="D165" s="70"/>
      <c r="E165" s="373" t="s">
        <v>298</v>
      </c>
      <c r="F165" s="431"/>
      <c r="G165" s="491" t="s">
        <v>153</v>
      </c>
    </row>
    <row r="166" spans="1:7" x14ac:dyDescent="0.25">
      <c r="A166" s="740" t="s">
        <v>299</v>
      </c>
      <c r="B166" s="738" t="s">
        <v>6</v>
      </c>
      <c r="C166" s="738">
        <v>600</v>
      </c>
      <c r="D166" s="711"/>
      <c r="E166" s="711" t="s">
        <v>300</v>
      </c>
      <c r="F166" s="112" t="s">
        <v>283</v>
      </c>
      <c r="G166" s="481" t="s">
        <v>154</v>
      </c>
    </row>
    <row r="167" spans="1:7" ht="13.8" thickBot="1" x14ac:dyDescent="0.3">
      <c r="A167" s="740"/>
      <c r="B167" s="738"/>
      <c r="C167" s="738"/>
      <c r="D167" s="711"/>
      <c r="E167" s="711"/>
      <c r="F167" s="172"/>
      <c r="G167" s="480" t="s">
        <v>158</v>
      </c>
    </row>
    <row r="168" spans="1:7" x14ac:dyDescent="0.25">
      <c r="A168" s="467" t="s">
        <v>301</v>
      </c>
      <c r="B168" s="468" t="s">
        <v>6</v>
      </c>
      <c r="C168" s="468">
        <v>600</v>
      </c>
      <c r="D168" s="70"/>
      <c r="E168" s="711"/>
      <c r="F168" s="710" t="s">
        <v>302</v>
      </c>
      <c r="G168" s="481" t="s">
        <v>154</v>
      </c>
    </row>
    <row r="169" spans="1:7" x14ac:dyDescent="0.25">
      <c r="A169" s="709"/>
      <c r="B169" s="487" t="s">
        <v>6</v>
      </c>
      <c r="C169" s="738">
        <v>700</v>
      </c>
      <c r="D169" s="711"/>
      <c r="E169" s="711"/>
      <c r="F169" s="711"/>
      <c r="G169" s="492" t="s">
        <v>158</v>
      </c>
    </row>
    <row r="170" spans="1:7" ht="43.5" customHeight="1" thickBot="1" x14ac:dyDescent="0.3">
      <c r="A170" s="741"/>
      <c r="B170" s="465"/>
      <c r="C170" s="739"/>
      <c r="D170" s="733"/>
      <c r="E170" s="733"/>
      <c r="F170" s="733"/>
      <c r="G170" s="493"/>
    </row>
    <row r="171" spans="1:7" ht="26.4" x14ac:dyDescent="0.25">
      <c r="A171" s="467" t="s">
        <v>303</v>
      </c>
      <c r="B171" s="468" t="s">
        <v>6</v>
      </c>
      <c r="C171" s="468">
        <v>600</v>
      </c>
      <c r="D171" s="70"/>
      <c r="E171" s="70" t="s">
        <v>304</v>
      </c>
      <c r="F171" s="112" t="s">
        <v>283</v>
      </c>
      <c r="G171" s="481" t="s">
        <v>154</v>
      </c>
    </row>
    <row r="172" spans="1:7" ht="13.8" thickBot="1" x14ac:dyDescent="0.3">
      <c r="A172" s="467"/>
      <c r="B172" s="464" t="s">
        <v>6</v>
      </c>
      <c r="C172" s="464">
        <v>700</v>
      </c>
      <c r="D172" s="129"/>
      <c r="E172" s="129"/>
      <c r="F172" s="143"/>
      <c r="G172" s="492" t="s">
        <v>158</v>
      </c>
    </row>
    <row r="173" spans="1:7" ht="13.8" thickBot="1" x14ac:dyDescent="0.3">
      <c r="A173" s="473" t="s">
        <v>305</v>
      </c>
      <c r="B173" s="474" t="s">
        <v>6</v>
      </c>
      <c r="C173" s="474">
        <v>600</v>
      </c>
      <c r="D173" s="736" t="s">
        <v>374</v>
      </c>
      <c r="E173" s="69" t="s">
        <v>306</v>
      </c>
      <c r="F173" s="154" t="s">
        <v>313</v>
      </c>
      <c r="G173" s="494" t="s">
        <v>161</v>
      </c>
    </row>
    <row r="174" spans="1:7" ht="13.8" thickBot="1" x14ac:dyDescent="0.3">
      <c r="A174" s="467" t="s">
        <v>308</v>
      </c>
      <c r="B174" s="468" t="s">
        <v>6</v>
      </c>
      <c r="C174" s="468">
        <v>600</v>
      </c>
      <c r="D174" s="737"/>
      <c r="E174" s="70"/>
      <c r="F174" s="134" t="s">
        <v>309</v>
      </c>
      <c r="G174" s="480" t="s">
        <v>162</v>
      </c>
    </row>
    <row r="175" spans="1:7" ht="13.8" thickBot="1" x14ac:dyDescent="0.3">
      <c r="A175" s="467" t="s">
        <v>310</v>
      </c>
      <c r="B175" s="468" t="s">
        <v>6</v>
      </c>
      <c r="C175" s="468">
        <v>600</v>
      </c>
      <c r="D175" s="737"/>
      <c r="E175" s="69" t="s">
        <v>300</v>
      </c>
      <c r="F175" s="71" t="s">
        <v>307</v>
      </c>
      <c r="G175" s="494" t="s">
        <v>161</v>
      </c>
    </row>
    <row r="176" spans="1:7" ht="13.8" thickBot="1" x14ac:dyDescent="0.3">
      <c r="A176" s="467" t="s">
        <v>311</v>
      </c>
      <c r="B176" s="468" t="s">
        <v>6</v>
      </c>
      <c r="C176" s="468">
        <v>600</v>
      </c>
      <c r="D176" s="70"/>
      <c r="E176" s="71"/>
      <c r="F176" s="134" t="s">
        <v>309</v>
      </c>
      <c r="G176" s="480" t="s">
        <v>162</v>
      </c>
    </row>
    <row r="177" spans="1:7" ht="27" thickBot="1" x14ac:dyDescent="0.3">
      <c r="A177" s="467" t="s">
        <v>312</v>
      </c>
      <c r="B177" s="468" t="s">
        <v>6</v>
      </c>
      <c r="C177" s="468">
        <v>600</v>
      </c>
      <c r="D177" s="70"/>
      <c r="E177" s="70" t="s">
        <v>304</v>
      </c>
      <c r="F177" s="134" t="s">
        <v>313</v>
      </c>
      <c r="G177" s="494" t="s">
        <v>161</v>
      </c>
    </row>
    <row r="178" spans="1:7" ht="13.8" thickBot="1" x14ac:dyDescent="0.3">
      <c r="A178" s="469" t="s">
        <v>314</v>
      </c>
      <c r="B178" s="466" t="s">
        <v>6</v>
      </c>
      <c r="C178" s="466">
        <v>600</v>
      </c>
      <c r="D178" s="71"/>
      <c r="E178" s="71"/>
      <c r="F178" s="134" t="s">
        <v>309</v>
      </c>
      <c r="G178" s="480" t="s">
        <v>162</v>
      </c>
    </row>
    <row r="179" spans="1:7" ht="13.8" thickBot="1" x14ac:dyDescent="0.3">
      <c r="A179" s="467" t="s">
        <v>315</v>
      </c>
      <c r="B179" s="468" t="s">
        <v>27</v>
      </c>
      <c r="C179" s="468" t="s">
        <v>6</v>
      </c>
      <c r="D179" s="70" t="s">
        <v>316</v>
      </c>
      <c r="E179" s="71" t="s">
        <v>317</v>
      </c>
      <c r="F179" s="134"/>
      <c r="G179" s="485" t="s">
        <v>170</v>
      </c>
    </row>
    <row r="180" spans="1:7" x14ac:dyDescent="0.25">
      <c r="A180" s="467" t="s">
        <v>318</v>
      </c>
      <c r="B180" s="468" t="s">
        <v>27</v>
      </c>
      <c r="C180" s="468">
        <v>100</v>
      </c>
      <c r="D180" s="70"/>
      <c r="E180" s="736" t="s">
        <v>319</v>
      </c>
      <c r="F180" s="112"/>
      <c r="G180" s="481" t="s">
        <v>139</v>
      </c>
    </row>
    <row r="181" spans="1:7" x14ac:dyDescent="0.25">
      <c r="A181" s="467"/>
      <c r="B181" s="468" t="s">
        <v>27</v>
      </c>
      <c r="C181" s="468">
        <v>200</v>
      </c>
      <c r="D181" s="112"/>
      <c r="E181" s="737"/>
      <c r="F181" s="112"/>
      <c r="G181" s="481" t="s">
        <v>133</v>
      </c>
    </row>
    <row r="182" spans="1:7" ht="13.8" thickBot="1" x14ac:dyDescent="0.3">
      <c r="A182" s="467"/>
      <c r="B182" s="468" t="s">
        <v>27</v>
      </c>
      <c r="C182" s="468">
        <v>300</v>
      </c>
      <c r="D182" s="112"/>
      <c r="E182" s="134"/>
      <c r="F182" s="134"/>
      <c r="G182" s="485" t="s">
        <v>166</v>
      </c>
    </row>
    <row r="183" spans="1:7" x14ac:dyDescent="0.25">
      <c r="A183" s="467" t="s">
        <v>320</v>
      </c>
      <c r="B183" s="468" t="s">
        <v>27</v>
      </c>
      <c r="C183" s="468">
        <v>100</v>
      </c>
      <c r="D183" s="70"/>
      <c r="E183" s="736" t="s">
        <v>319</v>
      </c>
      <c r="F183" s="112"/>
      <c r="G183" s="481" t="s">
        <v>139</v>
      </c>
    </row>
    <row r="184" spans="1:7" x14ac:dyDescent="0.25">
      <c r="A184" s="467"/>
      <c r="B184" s="468" t="s">
        <v>27</v>
      </c>
      <c r="C184" s="468">
        <v>200</v>
      </c>
      <c r="D184" s="112"/>
      <c r="E184" s="737"/>
      <c r="F184" s="112"/>
      <c r="G184" s="481" t="s">
        <v>133</v>
      </c>
    </row>
    <row r="185" spans="1:7" ht="13.8" thickBot="1" x14ac:dyDescent="0.3">
      <c r="A185" s="467"/>
      <c r="B185" s="468" t="s">
        <v>27</v>
      </c>
      <c r="C185" s="468">
        <v>300</v>
      </c>
      <c r="D185" s="112"/>
      <c r="E185" s="134"/>
      <c r="F185" s="134"/>
      <c r="G185" s="485" t="s">
        <v>166</v>
      </c>
    </row>
    <row r="186" spans="1:7" ht="27" thickBot="1" x14ac:dyDescent="0.3">
      <c r="A186" s="469" t="s">
        <v>321</v>
      </c>
      <c r="B186" s="466" t="s">
        <v>27</v>
      </c>
      <c r="C186" s="466" t="s">
        <v>6</v>
      </c>
      <c r="D186" s="134"/>
      <c r="E186" s="134" t="s">
        <v>322</v>
      </c>
      <c r="F186" s="134"/>
      <c r="G186" s="482">
        <v>10</v>
      </c>
    </row>
    <row r="187" spans="1:7" x14ac:dyDescent="0.25">
      <c r="A187" s="708" t="s">
        <v>323</v>
      </c>
      <c r="B187" s="468" t="s">
        <v>6</v>
      </c>
      <c r="C187" s="468">
        <v>100</v>
      </c>
      <c r="D187" s="710" t="s">
        <v>324</v>
      </c>
      <c r="E187" s="710"/>
      <c r="F187" s="710" t="s">
        <v>93</v>
      </c>
      <c r="G187" s="489" t="s">
        <v>163</v>
      </c>
    </row>
    <row r="188" spans="1:7" x14ac:dyDescent="0.25">
      <c r="A188" s="709"/>
      <c r="B188" s="468" t="s">
        <v>6</v>
      </c>
      <c r="C188" s="468">
        <v>200</v>
      </c>
      <c r="D188" s="711"/>
      <c r="E188" s="711"/>
      <c r="F188" s="711"/>
      <c r="G188" s="489" t="s">
        <v>163</v>
      </c>
    </row>
    <row r="189" spans="1:7" ht="13.8" thickBot="1" x14ac:dyDescent="0.3">
      <c r="A189" s="709"/>
      <c r="B189" s="468" t="s">
        <v>6</v>
      </c>
      <c r="C189" s="468">
        <v>300</v>
      </c>
      <c r="D189" s="711"/>
      <c r="E189" s="711"/>
      <c r="F189" s="733"/>
      <c r="G189" s="485" t="s">
        <v>169</v>
      </c>
    </row>
    <row r="190" spans="1:7" ht="27" thickBot="1" x14ac:dyDescent="0.3">
      <c r="A190" s="469" t="s">
        <v>325</v>
      </c>
      <c r="B190" s="466" t="s">
        <v>6</v>
      </c>
      <c r="C190" s="466" t="s">
        <v>6</v>
      </c>
      <c r="D190" s="71"/>
      <c r="E190" s="71"/>
      <c r="F190" s="71" t="s">
        <v>326</v>
      </c>
      <c r="G190" s="485" t="s">
        <v>164</v>
      </c>
    </row>
    <row r="191" spans="1:7" x14ac:dyDescent="0.25">
      <c r="A191" s="708" t="s">
        <v>327</v>
      </c>
      <c r="B191" s="468" t="s">
        <v>6</v>
      </c>
      <c r="C191" s="468">
        <v>100</v>
      </c>
      <c r="D191" s="710" t="s">
        <v>328</v>
      </c>
      <c r="E191" s="710" t="s">
        <v>329</v>
      </c>
      <c r="F191" s="712" t="s">
        <v>93</v>
      </c>
      <c r="G191" s="489" t="s">
        <v>163</v>
      </c>
    </row>
    <row r="192" spans="1:7" x14ac:dyDescent="0.25">
      <c r="A192" s="709"/>
      <c r="B192" s="468" t="s">
        <v>6</v>
      </c>
      <c r="C192" s="468">
        <v>200</v>
      </c>
      <c r="D192" s="711"/>
      <c r="E192" s="711"/>
      <c r="F192" s="713"/>
      <c r="G192" s="489" t="s">
        <v>163</v>
      </c>
    </row>
    <row r="193" spans="1:7" ht="13.8" thickBot="1" x14ac:dyDescent="0.3">
      <c r="A193" s="709"/>
      <c r="B193" s="468" t="s">
        <v>6</v>
      </c>
      <c r="C193" s="468">
        <v>300</v>
      </c>
      <c r="D193" s="711"/>
      <c r="E193" s="711"/>
      <c r="F193" s="714"/>
      <c r="G193" s="485" t="s">
        <v>169</v>
      </c>
    </row>
    <row r="194" spans="1:7" x14ac:dyDescent="0.25">
      <c r="A194" s="709" t="s">
        <v>330</v>
      </c>
      <c r="B194" s="738" t="s">
        <v>6</v>
      </c>
      <c r="C194" s="738" t="s">
        <v>6</v>
      </c>
      <c r="D194" s="711"/>
      <c r="E194" s="711"/>
      <c r="F194" s="710" t="s">
        <v>326</v>
      </c>
      <c r="G194" s="750" t="s">
        <v>164</v>
      </c>
    </row>
    <row r="195" spans="1:7" ht="13.8" thickBot="1" x14ac:dyDescent="0.3">
      <c r="A195" s="709"/>
      <c r="B195" s="738"/>
      <c r="C195" s="738"/>
      <c r="D195" s="711"/>
      <c r="E195" s="733"/>
      <c r="F195" s="733"/>
      <c r="G195" s="751"/>
    </row>
    <row r="196" spans="1:7" x14ac:dyDescent="0.25">
      <c r="A196" s="709" t="s">
        <v>331</v>
      </c>
      <c r="B196" s="468" t="s">
        <v>6</v>
      </c>
      <c r="C196" s="468">
        <v>100</v>
      </c>
      <c r="D196" s="711"/>
      <c r="E196" s="710" t="s">
        <v>332</v>
      </c>
      <c r="F196" s="712" t="s">
        <v>93</v>
      </c>
      <c r="G196" s="489" t="s">
        <v>163</v>
      </c>
    </row>
    <row r="197" spans="1:7" x14ac:dyDescent="0.25">
      <c r="A197" s="709"/>
      <c r="B197" s="468" t="s">
        <v>6</v>
      </c>
      <c r="C197" s="468">
        <v>200</v>
      </c>
      <c r="D197" s="711"/>
      <c r="E197" s="711"/>
      <c r="F197" s="713"/>
      <c r="G197" s="489" t="s">
        <v>163</v>
      </c>
    </row>
    <row r="198" spans="1:7" ht="13.8" thickBot="1" x14ac:dyDescent="0.3">
      <c r="A198" s="709"/>
      <c r="B198" s="468" t="s">
        <v>6</v>
      </c>
      <c r="C198" s="468">
        <v>300</v>
      </c>
      <c r="D198" s="711"/>
      <c r="E198" s="711"/>
      <c r="F198" s="714"/>
      <c r="G198" s="485" t="s">
        <v>169</v>
      </c>
    </row>
    <row r="199" spans="1:7" ht="27" thickBot="1" x14ac:dyDescent="0.3">
      <c r="A199" s="469" t="s">
        <v>333</v>
      </c>
      <c r="B199" s="466" t="s">
        <v>6</v>
      </c>
      <c r="C199" s="466" t="s">
        <v>6</v>
      </c>
      <c r="D199" s="71"/>
      <c r="E199" s="71"/>
      <c r="F199" s="71" t="s">
        <v>326</v>
      </c>
      <c r="G199" s="485" t="s">
        <v>164</v>
      </c>
    </row>
    <row r="200" spans="1:7" ht="13.8" thickBot="1" x14ac:dyDescent="0.3">
      <c r="A200" s="467" t="s">
        <v>334</v>
      </c>
      <c r="B200" s="488" t="s">
        <v>6</v>
      </c>
      <c r="C200" s="488" t="s">
        <v>6</v>
      </c>
      <c r="D200" s="70" t="s">
        <v>337</v>
      </c>
      <c r="E200" s="71" t="s">
        <v>335</v>
      </c>
      <c r="F200" s="134"/>
      <c r="G200" s="480" t="s">
        <v>164</v>
      </c>
    </row>
    <row r="201" spans="1:7" x14ac:dyDescent="0.25">
      <c r="A201" s="709" t="s">
        <v>336</v>
      </c>
      <c r="B201" s="468" t="s">
        <v>6</v>
      </c>
      <c r="C201" s="468">
        <v>100</v>
      </c>
      <c r="D201" s="171"/>
      <c r="E201" s="710" t="s">
        <v>338</v>
      </c>
      <c r="F201" s="712" t="s">
        <v>93</v>
      </c>
      <c r="G201" s="489" t="s">
        <v>163</v>
      </c>
    </row>
    <row r="202" spans="1:7" x14ac:dyDescent="0.25">
      <c r="A202" s="709"/>
      <c r="B202" s="468" t="s">
        <v>6</v>
      </c>
      <c r="C202" s="468">
        <v>200</v>
      </c>
      <c r="D202" s="171"/>
      <c r="E202" s="711"/>
      <c r="F202" s="713"/>
      <c r="G202" s="489" t="s">
        <v>163</v>
      </c>
    </row>
    <row r="203" spans="1:7" ht="13.8" thickBot="1" x14ac:dyDescent="0.3">
      <c r="A203" s="709"/>
      <c r="B203" s="468" t="s">
        <v>6</v>
      </c>
      <c r="C203" s="468">
        <v>300</v>
      </c>
      <c r="D203" s="171"/>
      <c r="E203" s="711"/>
      <c r="F203" s="714"/>
      <c r="G203" s="485" t="s">
        <v>169</v>
      </c>
    </row>
    <row r="204" spans="1:7" ht="27" thickBot="1" x14ac:dyDescent="0.3">
      <c r="A204" s="467" t="s">
        <v>339</v>
      </c>
      <c r="B204" s="468" t="s">
        <v>6</v>
      </c>
      <c r="C204" s="468" t="s">
        <v>6</v>
      </c>
      <c r="D204" s="70"/>
      <c r="E204" s="71"/>
      <c r="F204" s="71" t="s">
        <v>326</v>
      </c>
      <c r="G204" s="480" t="s">
        <v>164</v>
      </c>
    </row>
    <row r="205" spans="1:7" x14ac:dyDescent="0.25">
      <c r="A205" s="709" t="s">
        <v>340</v>
      </c>
      <c r="B205" s="468" t="s">
        <v>6</v>
      </c>
      <c r="C205" s="468">
        <v>100</v>
      </c>
      <c r="D205" s="711"/>
      <c r="E205" s="710" t="s">
        <v>341</v>
      </c>
      <c r="F205" s="712" t="s">
        <v>93</v>
      </c>
      <c r="G205" s="489" t="s">
        <v>163</v>
      </c>
    </row>
    <row r="206" spans="1:7" x14ac:dyDescent="0.25">
      <c r="A206" s="709"/>
      <c r="B206" s="468" t="s">
        <v>6</v>
      </c>
      <c r="C206" s="468">
        <v>200</v>
      </c>
      <c r="D206" s="711"/>
      <c r="E206" s="711"/>
      <c r="F206" s="713"/>
      <c r="G206" s="489" t="s">
        <v>163</v>
      </c>
    </row>
    <row r="207" spans="1:7" ht="13.8" thickBot="1" x14ac:dyDescent="0.3">
      <c r="A207" s="709"/>
      <c r="B207" s="468" t="s">
        <v>6</v>
      </c>
      <c r="C207" s="468">
        <v>300</v>
      </c>
      <c r="D207" s="711"/>
      <c r="E207" s="711"/>
      <c r="F207" s="714"/>
      <c r="G207" s="485" t="s">
        <v>169</v>
      </c>
    </row>
    <row r="208" spans="1:7" ht="27" thickBot="1" x14ac:dyDescent="0.3">
      <c r="A208" s="469" t="s">
        <v>342</v>
      </c>
      <c r="B208" s="466" t="s">
        <v>6</v>
      </c>
      <c r="C208" s="466" t="s">
        <v>6</v>
      </c>
      <c r="D208" s="71"/>
      <c r="E208" s="71"/>
      <c r="F208" s="71" t="s">
        <v>326</v>
      </c>
      <c r="G208" s="485" t="s">
        <v>164</v>
      </c>
    </row>
    <row r="209" spans="1:7" x14ac:dyDescent="0.25">
      <c r="A209" s="467" t="s">
        <v>343</v>
      </c>
      <c r="B209" s="468" t="s">
        <v>27</v>
      </c>
      <c r="C209" s="468">
        <v>100</v>
      </c>
      <c r="D209" s="70" t="s">
        <v>344</v>
      </c>
      <c r="E209" s="70"/>
      <c r="F209" s="112"/>
      <c r="G209" s="481" t="s">
        <v>140</v>
      </c>
    </row>
    <row r="210" spans="1:7" x14ac:dyDescent="0.25">
      <c r="A210" s="467"/>
      <c r="B210" s="468" t="s">
        <v>27</v>
      </c>
      <c r="C210" s="468">
        <v>200</v>
      </c>
      <c r="D210" s="70" t="s">
        <v>345</v>
      </c>
      <c r="E210" s="70"/>
      <c r="F210" s="112"/>
      <c r="G210" s="481" t="s">
        <v>144</v>
      </c>
    </row>
    <row r="211" spans="1:7" ht="13.8" thickBot="1" x14ac:dyDescent="0.3">
      <c r="A211" s="469"/>
      <c r="B211" s="466" t="s">
        <v>27</v>
      </c>
      <c r="C211" s="466">
        <v>300</v>
      </c>
      <c r="D211" s="71"/>
      <c r="E211" s="71"/>
      <c r="F211" s="134"/>
      <c r="G211" s="480" t="s">
        <v>167</v>
      </c>
    </row>
    <row r="212" spans="1:7" x14ac:dyDescent="0.25">
      <c r="A212" s="708" t="s">
        <v>346</v>
      </c>
      <c r="B212" s="468" t="s">
        <v>6</v>
      </c>
      <c r="C212" s="468">
        <v>100</v>
      </c>
      <c r="D212" s="710" t="s">
        <v>347</v>
      </c>
      <c r="E212" s="710" t="s">
        <v>715</v>
      </c>
      <c r="F212" s="712" t="s">
        <v>93</v>
      </c>
      <c r="G212" s="489" t="s">
        <v>163</v>
      </c>
    </row>
    <row r="213" spans="1:7" x14ac:dyDescent="0.25">
      <c r="A213" s="709"/>
      <c r="B213" s="468" t="s">
        <v>6</v>
      </c>
      <c r="C213" s="468">
        <v>200</v>
      </c>
      <c r="D213" s="711"/>
      <c r="E213" s="711"/>
      <c r="F213" s="713"/>
      <c r="G213" s="489" t="s">
        <v>163</v>
      </c>
    </row>
    <row r="214" spans="1:7" ht="13.8" thickBot="1" x14ac:dyDescent="0.3">
      <c r="A214" s="709"/>
      <c r="B214" s="468" t="s">
        <v>6</v>
      </c>
      <c r="C214" s="468">
        <v>300</v>
      </c>
      <c r="D214" s="711"/>
      <c r="E214" s="711"/>
      <c r="F214" s="714"/>
      <c r="G214" s="485" t="s">
        <v>169</v>
      </c>
    </row>
    <row r="215" spans="1:7" ht="27" thickBot="1" x14ac:dyDescent="0.3">
      <c r="A215" s="467" t="s">
        <v>348</v>
      </c>
      <c r="B215" s="468" t="s">
        <v>6</v>
      </c>
      <c r="C215" s="468" t="s">
        <v>6</v>
      </c>
      <c r="D215" s="70"/>
      <c r="E215" s="70"/>
      <c r="F215" s="71" t="s">
        <v>326</v>
      </c>
      <c r="G215" s="485" t="s">
        <v>164</v>
      </c>
    </row>
    <row r="216" spans="1:7" ht="27" thickBot="1" x14ac:dyDescent="0.3">
      <c r="A216" s="469" t="s">
        <v>349</v>
      </c>
      <c r="B216" s="466" t="s">
        <v>6</v>
      </c>
      <c r="C216" s="466" t="s">
        <v>6</v>
      </c>
      <c r="D216" s="71"/>
      <c r="E216" s="137" t="s">
        <v>350</v>
      </c>
      <c r="F216" s="134"/>
      <c r="G216" s="482">
        <v>10</v>
      </c>
    </row>
    <row r="217" spans="1:7" ht="27" thickBot="1" x14ac:dyDescent="0.3">
      <c r="A217" s="469" t="s">
        <v>351</v>
      </c>
      <c r="B217" s="466" t="s">
        <v>6</v>
      </c>
      <c r="C217" s="466" t="s">
        <v>6</v>
      </c>
      <c r="D217" s="71" t="s">
        <v>352</v>
      </c>
      <c r="E217" s="134"/>
      <c r="F217" s="148"/>
      <c r="G217" s="480" t="s">
        <v>170</v>
      </c>
    </row>
    <row r="218" spans="1:7" ht="13.8" thickBot="1" x14ac:dyDescent="0.3">
      <c r="A218" s="467" t="s">
        <v>353</v>
      </c>
      <c r="B218" s="468" t="s">
        <v>6</v>
      </c>
      <c r="C218" s="468" t="s">
        <v>6</v>
      </c>
      <c r="D218" s="112" t="s">
        <v>354</v>
      </c>
      <c r="E218" s="71" t="s">
        <v>355</v>
      </c>
      <c r="F218" s="149"/>
      <c r="G218" s="495">
        <v>17</v>
      </c>
    </row>
    <row r="219" spans="1:7" ht="27" thickBot="1" x14ac:dyDescent="0.3">
      <c r="A219" s="467" t="s">
        <v>356</v>
      </c>
      <c r="B219" s="488" t="s">
        <v>6</v>
      </c>
      <c r="C219" s="488" t="s">
        <v>6</v>
      </c>
      <c r="D219" s="112"/>
      <c r="E219" s="134" t="s">
        <v>357</v>
      </c>
      <c r="F219" s="134"/>
      <c r="G219" s="482">
        <v>17</v>
      </c>
    </row>
    <row r="220" spans="1:7" x14ac:dyDescent="0.25">
      <c r="A220" s="740" t="s">
        <v>358</v>
      </c>
      <c r="B220" s="738" t="s">
        <v>6</v>
      </c>
      <c r="C220" s="738" t="s">
        <v>6</v>
      </c>
      <c r="D220" s="711"/>
      <c r="E220" s="710" t="s">
        <v>359</v>
      </c>
      <c r="F220" s="744"/>
      <c r="G220" s="746">
        <v>17</v>
      </c>
    </row>
    <row r="221" spans="1:7" ht="13.8" thickBot="1" x14ac:dyDescent="0.3">
      <c r="A221" s="743"/>
      <c r="B221" s="739"/>
      <c r="C221" s="739"/>
      <c r="D221" s="733"/>
      <c r="E221" s="733"/>
      <c r="F221" s="745"/>
      <c r="G221" s="747"/>
    </row>
    <row r="222" spans="1:7" ht="54.75" customHeight="1" thickBot="1" x14ac:dyDescent="0.3">
      <c r="A222" s="533" t="s">
        <v>742</v>
      </c>
      <c r="B222" s="534" t="s">
        <v>6</v>
      </c>
      <c r="C222" s="534" t="s">
        <v>6</v>
      </c>
      <c r="D222" s="529" t="s">
        <v>743</v>
      </c>
      <c r="E222" s="535" t="s">
        <v>722</v>
      </c>
      <c r="F222" s="536"/>
      <c r="G222" s="537" t="s">
        <v>721</v>
      </c>
    </row>
    <row r="223" spans="1:7" ht="27.75" customHeight="1" thickBot="1" x14ac:dyDescent="0.3">
      <c r="A223" s="538" t="s">
        <v>744</v>
      </c>
      <c r="B223" s="539" t="s">
        <v>6</v>
      </c>
      <c r="C223" s="539" t="s">
        <v>6</v>
      </c>
      <c r="D223" s="531"/>
      <c r="E223" s="540" t="s">
        <v>745</v>
      </c>
      <c r="F223" s="541"/>
      <c r="G223" s="542" t="s">
        <v>723</v>
      </c>
    </row>
    <row r="224" spans="1:7" ht="29.25" customHeight="1" thickBot="1" x14ac:dyDescent="0.3">
      <c r="A224" s="538" t="s">
        <v>746</v>
      </c>
      <c r="B224" s="543" t="s">
        <v>6</v>
      </c>
      <c r="C224" s="543" t="s">
        <v>6</v>
      </c>
      <c r="D224" s="531"/>
      <c r="E224" s="540" t="s">
        <v>747</v>
      </c>
      <c r="F224" s="541"/>
      <c r="G224" s="544" t="s">
        <v>720</v>
      </c>
    </row>
    <row r="225" spans="1:7" ht="27" thickBot="1" x14ac:dyDescent="0.3">
      <c r="A225" s="538" t="s">
        <v>748</v>
      </c>
      <c r="B225" s="543" t="s">
        <v>6</v>
      </c>
      <c r="C225" s="539" t="s">
        <v>6</v>
      </c>
      <c r="D225" s="531"/>
      <c r="E225" s="540" t="s">
        <v>749</v>
      </c>
      <c r="F225" s="541"/>
      <c r="G225" s="542" t="s">
        <v>723</v>
      </c>
    </row>
    <row r="226" spans="1:7" ht="27" thickBot="1" x14ac:dyDescent="0.3">
      <c r="A226" s="538" t="s">
        <v>750</v>
      </c>
      <c r="B226" s="539" t="s">
        <v>6</v>
      </c>
      <c r="C226" s="539" t="s">
        <v>6</v>
      </c>
      <c r="D226" s="531"/>
      <c r="E226" s="540" t="s">
        <v>130</v>
      </c>
      <c r="F226" s="541"/>
      <c r="G226" s="542" t="s">
        <v>726</v>
      </c>
    </row>
    <row r="227" spans="1:7" ht="40.200000000000003" thickBot="1" x14ac:dyDescent="0.3">
      <c r="A227" s="545" t="s">
        <v>751</v>
      </c>
      <c r="B227" s="546" t="s">
        <v>6</v>
      </c>
      <c r="C227" s="539" t="s">
        <v>6</v>
      </c>
      <c r="D227" s="531"/>
      <c r="E227" s="547" t="s">
        <v>728</v>
      </c>
      <c r="F227" s="541"/>
      <c r="G227" s="542" t="s">
        <v>727</v>
      </c>
    </row>
    <row r="228" spans="1:7" ht="40.200000000000003" thickBot="1" x14ac:dyDescent="0.3">
      <c r="A228" s="538" t="s">
        <v>752</v>
      </c>
      <c r="B228" s="543" t="s">
        <v>6</v>
      </c>
      <c r="C228" s="534" t="s">
        <v>6</v>
      </c>
      <c r="D228" s="529" t="s">
        <v>753</v>
      </c>
      <c r="E228" s="535" t="s">
        <v>731</v>
      </c>
      <c r="F228" s="536"/>
      <c r="G228" s="537" t="s">
        <v>754</v>
      </c>
    </row>
    <row r="229" spans="1:7" ht="40.200000000000003" thickBot="1" x14ac:dyDescent="0.3">
      <c r="A229" s="538" t="s">
        <v>755</v>
      </c>
      <c r="B229" s="539" t="s">
        <v>6</v>
      </c>
      <c r="C229" s="539" t="s">
        <v>6</v>
      </c>
      <c r="D229" s="531"/>
      <c r="E229" s="540" t="s">
        <v>756</v>
      </c>
      <c r="F229" s="541"/>
      <c r="G229" s="542" t="s">
        <v>757</v>
      </c>
    </row>
    <row r="230" spans="1:7" ht="27" thickBot="1" x14ac:dyDescent="0.3">
      <c r="A230" s="538" t="s">
        <v>758</v>
      </c>
      <c r="B230" s="539" t="s">
        <v>6</v>
      </c>
      <c r="C230" s="543" t="s">
        <v>6</v>
      </c>
      <c r="D230" s="531"/>
      <c r="E230" s="540" t="s">
        <v>745</v>
      </c>
      <c r="F230" s="541"/>
      <c r="G230" s="544" t="s">
        <v>759</v>
      </c>
    </row>
    <row r="231" spans="1:7" ht="13.8" thickBot="1" x14ac:dyDescent="0.3">
      <c r="A231" s="538" t="s">
        <v>760</v>
      </c>
      <c r="B231" s="539" t="s">
        <v>6</v>
      </c>
      <c r="C231" s="539" t="s">
        <v>6</v>
      </c>
      <c r="D231" s="531"/>
      <c r="E231" s="540" t="s">
        <v>761</v>
      </c>
      <c r="F231" s="541"/>
      <c r="G231" s="542" t="s">
        <v>759</v>
      </c>
    </row>
    <row r="232" spans="1:7" ht="27" thickBot="1" x14ac:dyDescent="0.3">
      <c r="A232" s="538" t="s">
        <v>762</v>
      </c>
      <c r="B232" s="539" t="s">
        <v>6</v>
      </c>
      <c r="C232" s="539" t="s">
        <v>6</v>
      </c>
      <c r="D232" s="531"/>
      <c r="E232" s="540" t="s">
        <v>130</v>
      </c>
      <c r="F232" s="541"/>
      <c r="G232" s="542" t="s">
        <v>763</v>
      </c>
    </row>
    <row r="233" spans="1:7" ht="24.75" customHeight="1" thickBot="1" x14ac:dyDescent="0.3">
      <c r="A233" s="538" t="s">
        <v>764</v>
      </c>
      <c r="B233" s="539" t="s">
        <v>6</v>
      </c>
      <c r="C233" s="539" t="s">
        <v>6</v>
      </c>
      <c r="D233" s="531"/>
      <c r="E233" s="547" t="s">
        <v>765</v>
      </c>
      <c r="F233" s="541"/>
      <c r="G233" s="542" t="s">
        <v>766</v>
      </c>
    </row>
    <row r="234" spans="1:7" ht="13.8" thickBot="1" x14ac:dyDescent="0.3">
      <c r="A234" s="465" t="s">
        <v>360</v>
      </c>
      <c r="B234" s="466" t="s">
        <v>6</v>
      </c>
      <c r="C234" s="466" t="s">
        <v>6</v>
      </c>
      <c r="D234" s="71" t="s">
        <v>361</v>
      </c>
      <c r="E234" s="71"/>
      <c r="F234" s="71"/>
      <c r="G234" s="495">
        <v>20</v>
      </c>
    </row>
    <row r="235" spans="1:7" x14ac:dyDescent="0.25">
      <c r="A235" s="173"/>
      <c r="B235" s="173"/>
      <c r="C235" s="173"/>
      <c r="D235" s="173"/>
      <c r="E235" s="173"/>
      <c r="F235" s="173"/>
      <c r="G235" s="173"/>
    </row>
    <row r="236" spans="1:7" x14ac:dyDescent="0.25">
      <c r="A236" s="374"/>
      <c r="B236" s="374"/>
      <c r="C236" s="374"/>
      <c r="D236" s="374"/>
      <c r="E236" s="374"/>
      <c r="F236" s="374"/>
      <c r="G236" s="374"/>
    </row>
    <row r="237" spans="1:7" x14ac:dyDescent="0.25">
      <c r="A237" s="374"/>
      <c r="B237" s="374"/>
      <c r="C237" s="374"/>
      <c r="D237" s="374"/>
      <c r="E237" s="374"/>
      <c r="F237" s="374"/>
      <c r="G237" s="374"/>
    </row>
    <row r="238" spans="1:7" x14ac:dyDescent="0.25">
      <c r="A238" s="374"/>
      <c r="B238" s="374"/>
      <c r="C238" s="374"/>
      <c r="D238" s="374"/>
      <c r="E238" s="374"/>
      <c r="F238" s="374"/>
      <c r="G238" s="374"/>
    </row>
    <row r="239" spans="1:7" x14ac:dyDescent="0.25">
      <c r="A239" s="374"/>
      <c r="B239" s="374"/>
      <c r="C239" s="374"/>
      <c r="D239" s="374"/>
      <c r="E239" s="374"/>
      <c r="F239" s="374"/>
      <c r="G239" s="374"/>
    </row>
    <row r="240" spans="1:7" x14ac:dyDescent="0.25">
      <c r="A240" s="374"/>
      <c r="B240" s="374"/>
      <c r="C240" s="374"/>
      <c r="D240" s="374"/>
      <c r="E240" s="374"/>
      <c r="F240" s="374"/>
      <c r="G240" s="374"/>
    </row>
    <row r="241" spans="1:7" x14ac:dyDescent="0.25">
      <c r="A241" s="374"/>
      <c r="B241" s="374"/>
      <c r="C241" s="374"/>
      <c r="D241" s="374"/>
      <c r="E241" s="374"/>
      <c r="F241" s="374"/>
      <c r="G241" s="374"/>
    </row>
    <row r="242" spans="1:7" x14ac:dyDescent="0.25">
      <c r="A242" s="374"/>
      <c r="B242" s="374"/>
      <c r="C242" s="374"/>
      <c r="D242" s="374"/>
      <c r="E242" s="374"/>
      <c r="F242" s="374"/>
      <c r="G242" s="374"/>
    </row>
    <row r="243" spans="1:7" x14ac:dyDescent="0.25">
      <c r="A243" s="374"/>
      <c r="B243" s="374"/>
      <c r="C243" s="374"/>
      <c r="D243" s="374"/>
      <c r="E243" s="374"/>
      <c r="F243" s="374"/>
      <c r="G243" s="374"/>
    </row>
    <row r="244" spans="1:7" x14ac:dyDescent="0.25">
      <c r="A244" s="374"/>
      <c r="B244" s="374"/>
      <c r="C244" s="374"/>
      <c r="D244" s="374"/>
      <c r="E244" s="374"/>
      <c r="F244" s="374"/>
      <c r="G244" s="374"/>
    </row>
    <row r="245" spans="1:7" x14ac:dyDescent="0.25">
      <c r="A245" s="374"/>
      <c r="B245" s="374"/>
      <c r="C245" s="374"/>
      <c r="D245" s="374"/>
      <c r="E245" s="374"/>
      <c r="F245" s="374"/>
      <c r="G245" s="374"/>
    </row>
    <row r="246" spans="1:7" x14ac:dyDescent="0.25">
      <c r="A246" s="374"/>
      <c r="B246" s="374"/>
      <c r="C246" s="374"/>
      <c r="D246" s="374"/>
      <c r="E246" s="374"/>
      <c r="F246" s="374"/>
      <c r="G246" s="374"/>
    </row>
    <row r="247" spans="1:7" x14ac:dyDescent="0.25">
      <c r="A247" s="374"/>
      <c r="B247" s="374"/>
      <c r="C247" s="374"/>
      <c r="D247" s="374"/>
      <c r="E247" s="374"/>
      <c r="F247" s="374"/>
      <c r="G247" s="374"/>
    </row>
    <row r="248" spans="1:7" x14ac:dyDescent="0.25">
      <c r="A248" s="374"/>
      <c r="B248" s="374"/>
      <c r="C248" s="374"/>
      <c r="D248" s="374"/>
      <c r="E248" s="374"/>
      <c r="F248" s="374"/>
      <c r="G248" s="374"/>
    </row>
    <row r="249" spans="1:7" x14ac:dyDescent="0.25">
      <c r="A249" s="374"/>
      <c r="B249" s="374"/>
      <c r="C249" s="374"/>
      <c r="D249" s="374"/>
      <c r="E249" s="374"/>
      <c r="F249" s="374"/>
      <c r="G249" s="374"/>
    </row>
    <row r="250" spans="1:7" x14ac:dyDescent="0.25">
      <c r="A250" s="374"/>
      <c r="B250" s="374"/>
      <c r="C250" s="374"/>
      <c r="D250" s="374"/>
      <c r="E250" s="374"/>
      <c r="F250" s="374"/>
      <c r="G250" s="374"/>
    </row>
    <row r="251" spans="1:7" x14ac:dyDescent="0.25">
      <c r="A251" s="374"/>
      <c r="B251" s="374"/>
      <c r="C251" s="374"/>
      <c r="D251" s="374"/>
      <c r="E251" s="374"/>
      <c r="F251" s="374"/>
      <c r="G251" s="374"/>
    </row>
    <row r="252" spans="1:7" x14ac:dyDescent="0.25">
      <c r="A252" s="374"/>
      <c r="B252" s="374"/>
      <c r="C252" s="374"/>
      <c r="D252" s="374"/>
      <c r="E252" s="374"/>
      <c r="F252" s="374"/>
      <c r="G252" s="374"/>
    </row>
    <row r="253" spans="1:7" x14ac:dyDescent="0.25">
      <c r="A253" s="374"/>
      <c r="B253" s="374"/>
      <c r="C253" s="374"/>
      <c r="D253" s="374"/>
      <c r="E253" s="374"/>
      <c r="F253" s="374"/>
      <c r="G253" s="374"/>
    </row>
    <row r="254" spans="1:7" x14ac:dyDescent="0.25">
      <c r="A254" s="374"/>
      <c r="B254" s="374"/>
      <c r="C254" s="374"/>
      <c r="D254" s="374"/>
      <c r="E254" s="374"/>
      <c r="F254" s="374"/>
      <c r="G254" s="374"/>
    </row>
    <row r="255" spans="1:7" x14ac:dyDescent="0.25">
      <c r="A255" s="374"/>
      <c r="B255" s="374"/>
      <c r="C255" s="374"/>
      <c r="D255" s="374"/>
      <c r="E255" s="374"/>
      <c r="F255" s="374"/>
      <c r="G255" s="374"/>
    </row>
    <row r="256" spans="1:7" x14ac:dyDescent="0.25">
      <c r="A256" s="374"/>
      <c r="B256" s="374"/>
      <c r="C256" s="374"/>
      <c r="D256" s="374"/>
      <c r="E256" s="374"/>
      <c r="F256" s="374"/>
      <c r="G256" s="374"/>
    </row>
    <row r="257" spans="1:7" x14ac:dyDescent="0.25">
      <c r="A257" s="374"/>
      <c r="B257" s="374"/>
      <c r="C257" s="374"/>
      <c r="D257" s="374"/>
      <c r="E257" s="374"/>
      <c r="F257" s="374"/>
      <c r="G257" s="374"/>
    </row>
    <row r="258" spans="1:7" x14ac:dyDescent="0.25">
      <c r="A258" s="374"/>
      <c r="B258" s="374"/>
      <c r="C258" s="374"/>
      <c r="D258" s="374"/>
      <c r="E258" s="374"/>
      <c r="F258" s="374"/>
      <c r="G258" s="374"/>
    </row>
    <row r="259" spans="1:7" x14ac:dyDescent="0.25">
      <c r="A259" s="374"/>
      <c r="B259" s="374"/>
      <c r="C259" s="374"/>
      <c r="D259" s="374"/>
      <c r="E259" s="374"/>
      <c r="F259" s="374"/>
      <c r="G259" s="374"/>
    </row>
    <row r="260" spans="1:7" x14ac:dyDescent="0.25">
      <c r="A260" s="374"/>
      <c r="B260" s="374"/>
      <c r="C260" s="374"/>
      <c r="D260" s="374"/>
      <c r="E260" s="374"/>
      <c r="F260" s="374"/>
      <c r="G260" s="374"/>
    </row>
    <row r="261" spans="1:7" x14ac:dyDescent="0.25">
      <c r="A261" s="374"/>
      <c r="B261" s="374"/>
      <c r="C261" s="374"/>
      <c r="D261" s="374"/>
      <c r="E261" s="374"/>
      <c r="F261" s="374"/>
      <c r="G261" s="374"/>
    </row>
    <row r="262" spans="1:7" x14ac:dyDescent="0.25">
      <c r="A262" s="374"/>
      <c r="B262" s="374"/>
      <c r="C262" s="374"/>
      <c r="D262" s="374"/>
      <c r="E262" s="374"/>
      <c r="F262" s="374"/>
      <c r="G262" s="374"/>
    </row>
    <row r="263" spans="1:7" x14ac:dyDescent="0.25">
      <c r="A263" s="374"/>
      <c r="B263" s="374"/>
      <c r="C263" s="374"/>
      <c r="D263" s="374"/>
      <c r="E263" s="374"/>
      <c r="F263" s="374"/>
      <c r="G263" s="374"/>
    </row>
    <row r="264" spans="1:7" x14ac:dyDescent="0.25">
      <c r="A264" s="374"/>
      <c r="B264" s="374"/>
      <c r="C264" s="374"/>
      <c r="D264" s="374"/>
      <c r="E264" s="374"/>
      <c r="F264" s="374"/>
      <c r="G264" s="374"/>
    </row>
    <row r="265" spans="1:7" x14ac:dyDescent="0.25">
      <c r="A265" s="374"/>
      <c r="B265" s="374"/>
      <c r="C265" s="374"/>
      <c r="D265" s="374"/>
      <c r="E265" s="374"/>
      <c r="F265" s="374"/>
      <c r="G265" s="374"/>
    </row>
    <row r="266" spans="1:7" x14ac:dyDescent="0.25">
      <c r="A266" s="374"/>
      <c r="B266" s="374"/>
      <c r="C266" s="374"/>
      <c r="D266" s="374"/>
      <c r="E266" s="374"/>
      <c r="F266" s="374"/>
      <c r="G266" s="374"/>
    </row>
    <row r="267" spans="1:7" x14ac:dyDescent="0.25">
      <c r="A267" s="374"/>
      <c r="B267" s="374"/>
      <c r="C267" s="374"/>
      <c r="D267" s="374"/>
      <c r="E267" s="374"/>
      <c r="F267" s="374"/>
      <c r="G267" s="374"/>
    </row>
    <row r="268" spans="1:7" x14ac:dyDescent="0.25">
      <c r="A268" s="374"/>
      <c r="B268" s="374"/>
      <c r="C268" s="374"/>
      <c r="D268" s="374"/>
      <c r="E268" s="374"/>
      <c r="F268" s="374"/>
      <c r="G268" s="374"/>
    </row>
    <row r="269" spans="1:7" x14ac:dyDescent="0.25">
      <c r="A269" s="374"/>
      <c r="B269" s="374"/>
      <c r="C269" s="374"/>
      <c r="D269" s="374"/>
      <c r="E269" s="374"/>
      <c r="F269" s="374"/>
      <c r="G269" s="374"/>
    </row>
    <row r="270" spans="1:7" x14ac:dyDescent="0.25">
      <c r="A270" s="374"/>
      <c r="B270" s="374"/>
      <c r="C270" s="374"/>
      <c r="D270" s="374"/>
      <c r="E270" s="374"/>
      <c r="F270" s="374"/>
      <c r="G270" s="374"/>
    </row>
    <row r="271" spans="1:7" x14ac:dyDescent="0.25">
      <c r="A271" s="374"/>
      <c r="B271" s="374"/>
      <c r="C271" s="374"/>
      <c r="D271" s="374"/>
      <c r="E271" s="374"/>
      <c r="F271" s="374"/>
      <c r="G271" s="374"/>
    </row>
    <row r="272" spans="1:7" x14ac:dyDescent="0.25">
      <c r="A272" s="374"/>
      <c r="B272" s="374"/>
      <c r="C272" s="374"/>
      <c r="D272" s="374"/>
      <c r="E272" s="374"/>
      <c r="F272" s="374"/>
      <c r="G272" s="374"/>
    </row>
    <row r="273" spans="1:7" x14ac:dyDescent="0.25">
      <c r="A273" s="374"/>
      <c r="B273" s="374"/>
      <c r="C273" s="374"/>
      <c r="D273" s="374"/>
      <c r="E273" s="374"/>
      <c r="F273" s="374"/>
      <c r="G273" s="374"/>
    </row>
    <row r="274" spans="1:7" x14ac:dyDescent="0.25">
      <c r="A274" s="374"/>
      <c r="B274" s="374"/>
      <c r="C274" s="374"/>
      <c r="D274" s="374"/>
      <c r="E274" s="374"/>
      <c r="F274" s="374"/>
      <c r="G274" s="374"/>
    </row>
    <row r="275" spans="1:7" x14ac:dyDescent="0.25">
      <c r="A275" s="374"/>
      <c r="B275" s="374"/>
      <c r="C275" s="374"/>
      <c r="D275" s="374"/>
      <c r="E275" s="374"/>
      <c r="F275" s="374"/>
      <c r="G275" s="374"/>
    </row>
    <row r="276" spans="1:7" x14ac:dyDescent="0.25">
      <c r="A276" s="374"/>
      <c r="B276" s="374"/>
      <c r="C276" s="374"/>
      <c r="D276" s="374"/>
      <c r="E276" s="374"/>
      <c r="F276" s="374"/>
      <c r="G276" s="374"/>
    </row>
    <row r="277" spans="1:7" x14ac:dyDescent="0.25">
      <c r="A277" s="374"/>
      <c r="B277" s="374"/>
      <c r="C277" s="374"/>
      <c r="D277" s="374"/>
      <c r="E277" s="374"/>
      <c r="F277" s="374"/>
      <c r="G277" s="374"/>
    </row>
    <row r="278" spans="1:7" x14ac:dyDescent="0.25">
      <c r="A278" s="374"/>
      <c r="B278" s="374"/>
      <c r="C278" s="374"/>
      <c r="D278" s="374"/>
      <c r="E278" s="374"/>
      <c r="F278" s="374"/>
      <c r="G278" s="374"/>
    </row>
    <row r="279" spans="1:7" x14ac:dyDescent="0.25">
      <c r="A279" s="374"/>
      <c r="B279" s="374"/>
      <c r="C279" s="374"/>
      <c r="D279" s="374"/>
      <c r="E279" s="374"/>
      <c r="F279" s="374"/>
      <c r="G279" s="374"/>
    </row>
    <row r="280" spans="1:7" x14ac:dyDescent="0.25">
      <c r="A280" s="374"/>
      <c r="B280" s="374"/>
      <c r="C280" s="374"/>
      <c r="D280" s="374"/>
      <c r="E280" s="374"/>
      <c r="F280" s="374"/>
      <c r="G280" s="374"/>
    </row>
    <row r="281" spans="1:7" x14ac:dyDescent="0.25">
      <c r="A281" s="374"/>
      <c r="B281" s="374"/>
      <c r="C281" s="374"/>
      <c r="D281" s="374"/>
      <c r="E281" s="374"/>
      <c r="F281" s="374"/>
      <c r="G281" s="374"/>
    </row>
    <row r="282" spans="1:7" x14ac:dyDescent="0.25">
      <c r="A282" s="374"/>
      <c r="B282" s="374"/>
      <c r="C282" s="374"/>
      <c r="D282" s="374"/>
      <c r="E282" s="374"/>
      <c r="F282" s="374"/>
      <c r="G282" s="374"/>
    </row>
    <row r="283" spans="1:7" x14ac:dyDescent="0.25">
      <c r="A283" s="374"/>
      <c r="B283" s="374"/>
      <c r="C283" s="374"/>
      <c r="D283" s="374"/>
      <c r="E283" s="374"/>
      <c r="F283" s="374"/>
      <c r="G283" s="374"/>
    </row>
    <row r="284" spans="1:7" x14ac:dyDescent="0.25">
      <c r="A284" s="374"/>
      <c r="B284" s="374"/>
      <c r="C284" s="374"/>
      <c r="D284" s="374"/>
      <c r="E284" s="374"/>
      <c r="F284" s="374"/>
      <c r="G284" s="374"/>
    </row>
    <row r="285" spans="1:7" x14ac:dyDescent="0.25">
      <c r="A285" s="374"/>
      <c r="B285" s="374"/>
      <c r="C285" s="374"/>
      <c r="D285" s="374"/>
      <c r="E285" s="374"/>
      <c r="F285" s="374"/>
      <c r="G285" s="374"/>
    </row>
    <row r="286" spans="1:7" x14ac:dyDescent="0.25">
      <c r="A286" s="374"/>
      <c r="B286" s="374"/>
      <c r="C286" s="374"/>
      <c r="D286" s="374"/>
      <c r="E286" s="374"/>
      <c r="F286" s="374"/>
      <c r="G286" s="374"/>
    </row>
    <row r="287" spans="1:7" x14ac:dyDescent="0.25">
      <c r="A287" s="374"/>
      <c r="B287" s="374"/>
      <c r="C287" s="374"/>
      <c r="D287" s="374"/>
      <c r="E287" s="374"/>
      <c r="F287" s="374"/>
      <c r="G287" s="374"/>
    </row>
    <row r="288" spans="1:7" x14ac:dyDescent="0.25">
      <c r="A288" s="374"/>
      <c r="B288" s="374"/>
      <c r="C288" s="374"/>
      <c r="D288" s="374"/>
      <c r="E288" s="374"/>
      <c r="F288" s="374"/>
      <c r="G288" s="374"/>
    </row>
    <row r="289" spans="1:7" x14ac:dyDescent="0.25">
      <c r="A289" s="374"/>
      <c r="B289" s="374"/>
      <c r="C289" s="374"/>
      <c r="D289" s="374"/>
      <c r="E289" s="374"/>
      <c r="F289" s="374"/>
      <c r="G289" s="374"/>
    </row>
    <row r="290" spans="1:7" x14ac:dyDescent="0.25">
      <c r="A290" s="374"/>
      <c r="B290" s="374"/>
      <c r="C290" s="374"/>
      <c r="D290" s="374"/>
      <c r="E290" s="374"/>
      <c r="F290" s="374"/>
      <c r="G290" s="374"/>
    </row>
  </sheetData>
  <mergeCells count="101">
    <mergeCell ref="E93:E94"/>
    <mergeCell ref="E99:E100"/>
    <mergeCell ref="E102:E103"/>
    <mergeCell ref="F104:F106"/>
    <mergeCell ref="G220:G221"/>
    <mergeCell ref="F45:F47"/>
    <mergeCell ref="E45:E46"/>
    <mergeCell ref="D45:D49"/>
    <mergeCell ref="F51:F53"/>
    <mergeCell ref="F57:F58"/>
    <mergeCell ref="F60:F61"/>
    <mergeCell ref="E72:E75"/>
    <mergeCell ref="F72:F74"/>
    <mergeCell ref="F75:F80"/>
    <mergeCell ref="G194:G195"/>
    <mergeCell ref="G137:G139"/>
    <mergeCell ref="E183:E184"/>
    <mergeCell ref="E140:E141"/>
    <mergeCell ref="D150:D153"/>
    <mergeCell ref="F160:F161"/>
    <mergeCell ref="E104:E109"/>
    <mergeCell ref="F107:F112"/>
    <mergeCell ref="E122:E123"/>
    <mergeCell ref="E119:E120"/>
    <mergeCell ref="F113:F116"/>
    <mergeCell ref="D135:D136"/>
    <mergeCell ref="D173:D175"/>
    <mergeCell ref="E87:E88"/>
    <mergeCell ref="A220:A221"/>
    <mergeCell ref="B220:B221"/>
    <mergeCell ref="C220:C221"/>
    <mergeCell ref="D220:D221"/>
    <mergeCell ref="E220:E221"/>
    <mergeCell ref="F220:F221"/>
    <mergeCell ref="A205:A207"/>
    <mergeCell ref="D205:D207"/>
    <mergeCell ref="E205:E207"/>
    <mergeCell ref="F205:F207"/>
    <mergeCell ref="A212:A214"/>
    <mergeCell ref="D212:D214"/>
    <mergeCell ref="E212:E214"/>
    <mergeCell ref="F212:F214"/>
    <mergeCell ref="A196:A198"/>
    <mergeCell ref="D196:D198"/>
    <mergeCell ref="E196:E198"/>
    <mergeCell ref="F196:F198"/>
    <mergeCell ref="A201:A203"/>
    <mergeCell ref="E201:E203"/>
    <mergeCell ref="F201:F203"/>
    <mergeCell ref="A194:A195"/>
    <mergeCell ref="B194:B195"/>
    <mergeCell ref="C194:C195"/>
    <mergeCell ref="D194:D195"/>
    <mergeCell ref="E194:E195"/>
    <mergeCell ref="F194:F195"/>
    <mergeCell ref="A187:A189"/>
    <mergeCell ref="D187:D189"/>
    <mergeCell ref="E187:E189"/>
    <mergeCell ref="F187:F189"/>
    <mergeCell ref="A191:A193"/>
    <mergeCell ref="D191:D193"/>
    <mergeCell ref="E191:E193"/>
    <mergeCell ref="F191:F193"/>
    <mergeCell ref="E180:E181"/>
    <mergeCell ref="C169:C170"/>
    <mergeCell ref="D169:D170"/>
    <mergeCell ref="F158:F159"/>
    <mergeCell ref="A166:A167"/>
    <mergeCell ref="B166:B167"/>
    <mergeCell ref="C166:C167"/>
    <mergeCell ref="D166:D167"/>
    <mergeCell ref="E166:E170"/>
    <mergeCell ref="F168:F170"/>
    <mergeCell ref="A169:A170"/>
    <mergeCell ref="F162:F164"/>
    <mergeCell ref="A150:A151"/>
    <mergeCell ref="E150:E151"/>
    <mergeCell ref="F150:F151"/>
    <mergeCell ref="A152:A153"/>
    <mergeCell ref="E152:E153"/>
    <mergeCell ref="F152:F153"/>
    <mergeCell ref="A137:C137"/>
    <mergeCell ref="A138:C138"/>
    <mergeCell ref="A139:C139"/>
    <mergeCell ref="D137:D139"/>
    <mergeCell ref="E137:E139"/>
    <mergeCell ref="F137:F139"/>
    <mergeCell ref="A23:A25"/>
    <mergeCell ref="D23:D25"/>
    <mergeCell ref="E23:E25"/>
    <mergeCell ref="F23:F25"/>
    <mergeCell ref="F81:F86"/>
    <mergeCell ref="A14:C15"/>
    <mergeCell ref="D14:D16"/>
    <mergeCell ref="E14:E16"/>
    <mergeCell ref="G14:G16"/>
    <mergeCell ref="D17:D18"/>
    <mergeCell ref="E17:E18"/>
    <mergeCell ref="F17:F18"/>
    <mergeCell ref="G17:G18"/>
    <mergeCell ref="E29:E30"/>
  </mergeCells>
  <pageMargins left="0.25" right="0.25" top="0.75" bottom="0.75" header="0.3" footer="0.3"/>
  <pageSetup orientation="portrait" r:id="rId1"/>
  <ignoredErrors>
    <ignoredError sqref="G222:G227 G140:G15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4"/>
  <sheetViews>
    <sheetView zoomScaleNormal="100" workbookViewId="0">
      <selection activeCell="H1" sqref="H1"/>
    </sheetView>
  </sheetViews>
  <sheetFormatPr baseColWidth="10" defaultColWidth="11.44140625" defaultRowHeight="13.2" x14ac:dyDescent="0.25"/>
  <cols>
    <col min="1" max="1" width="6.109375" style="7" customWidth="1"/>
    <col min="2" max="2" width="33.6640625" style="7" customWidth="1"/>
    <col min="3" max="3" width="8.44140625" style="7" customWidth="1"/>
    <col min="4" max="4" width="12.6640625" style="7" customWidth="1"/>
    <col min="5" max="5" width="6.109375" style="7" customWidth="1"/>
    <col min="6" max="6" width="7.33203125" style="7" customWidth="1"/>
    <col min="7" max="7" width="27.33203125" style="7" customWidth="1"/>
    <col min="8" max="16384" width="11.44140625" style="1"/>
  </cols>
  <sheetData>
    <row r="1" spans="1:15" x14ac:dyDescent="0.25">
      <c r="A1" s="173"/>
      <c r="B1" s="173"/>
      <c r="C1" s="173"/>
      <c r="D1" s="173"/>
      <c r="E1" s="173"/>
      <c r="F1" s="173"/>
      <c r="G1" s="173"/>
    </row>
    <row r="2" spans="1:15" x14ac:dyDescent="0.25">
      <c r="A2" s="173"/>
      <c r="B2" s="173"/>
      <c r="C2" s="173"/>
      <c r="D2" s="173"/>
      <c r="E2" s="173"/>
      <c r="F2" s="173"/>
      <c r="G2" s="173"/>
    </row>
    <row r="3" spans="1:15" x14ac:dyDescent="0.25">
      <c r="A3" s="173"/>
      <c r="B3" s="173"/>
      <c r="C3" s="173"/>
      <c r="D3" s="173"/>
      <c r="E3" s="173"/>
      <c r="F3" s="173"/>
      <c r="G3" s="173"/>
    </row>
    <row r="4" spans="1:15" x14ac:dyDescent="0.25">
      <c r="A4" s="173"/>
      <c r="B4" s="173"/>
      <c r="C4" s="173"/>
      <c r="D4" s="173"/>
      <c r="E4" s="173"/>
      <c r="F4" s="173"/>
      <c r="G4" s="173"/>
    </row>
    <row r="5" spans="1:15" x14ac:dyDescent="0.25">
      <c r="A5" s="173"/>
      <c r="B5" s="173"/>
      <c r="C5" s="173"/>
      <c r="D5" s="173"/>
      <c r="E5" s="173"/>
      <c r="F5" s="173"/>
      <c r="G5" s="173"/>
    </row>
    <row r="6" spans="1:15" x14ac:dyDescent="0.25">
      <c r="A6" s="173"/>
      <c r="B6" s="173"/>
      <c r="C6" s="173"/>
      <c r="D6" s="173"/>
      <c r="E6" s="173"/>
      <c r="F6" s="173"/>
      <c r="G6" s="173"/>
    </row>
    <row r="7" spans="1:15" x14ac:dyDescent="0.25">
      <c r="A7" s="173"/>
      <c r="B7" s="173"/>
      <c r="C7" s="173"/>
      <c r="D7" s="173"/>
      <c r="E7" s="173"/>
      <c r="F7" s="173"/>
      <c r="G7" s="173"/>
    </row>
    <row r="8" spans="1:15" x14ac:dyDescent="0.25">
      <c r="A8" s="173"/>
      <c r="B8" s="173"/>
      <c r="C8" s="173"/>
      <c r="D8" s="173"/>
      <c r="E8" s="173"/>
      <c r="F8" s="173"/>
      <c r="G8" s="173"/>
    </row>
    <row r="9" spans="1:15" x14ac:dyDescent="0.25">
      <c r="A9" s="173"/>
      <c r="B9" s="173"/>
      <c r="C9" s="173"/>
      <c r="D9" s="173"/>
      <c r="E9" s="173"/>
      <c r="F9" s="173"/>
      <c r="G9" s="173"/>
    </row>
    <row r="10" spans="1:15" x14ac:dyDescent="0.25">
      <c r="A10" s="173"/>
      <c r="B10" s="173"/>
      <c r="C10" s="173"/>
      <c r="D10" s="173"/>
      <c r="E10" s="173"/>
      <c r="F10" s="173"/>
      <c r="G10" s="173"/>
    </row>
    <row r="11" spans="1:15" x14ac:dyDescent="0.25">
      <c r="A11" s="173"/>
      <c r="B11" s="173"/>
      <c r="C11" s="173"/>
      <c r="D11" s="173"/>
      <c r="E11" s="173"/>
      <c r="F11" s="173"/>
      <c r="G11" s="173"/>
    </row>
    <row r="12" spans="1:15" x14ac:dyDescent="0.25">
      <c r="A12" s="173"/>
      <c r="B12" s="173"/>
      <c r="C12" s="173"/>
      <c r="D12" s="173"/>
      <c r="E12" s="173"/>
      <c r="F12" s="173"/>
      <c r="G12" s="173"/>
    </row>
    <row r="13" spans="1:15" ht="13.8" thickBot="1" x14ac:dyDescent="0.3">
      <c r="A13" s="173"/>
      <c r="B13" s="173"/>
      <c r="C13" s="173"/>
      <c r="D13" s="173"/>
      <c r="E13" s="173"/>
      <c r="F13" s="173"/>
      <c r="G13" s="173"/>
    </row>
    <row r="14" spans="1:15" ht="14.4" thickBot="1" x14ac:dyDescent="0.3">
      <c r="A14" s="760"/>
      <c r="B14" s="761"/>
      <c r="C14" s="663" t="s">
        <v>377</v>
      </c>
      <c r="D14" s="664"/>
      <c r="E14" s="664"/>
      <c r="F14" s="665"/>
      <c r="G14" s="268"/>
      <c r="H14" s="300"/>
      <c r="I14" s="2"/>
      <c r="J14" s="2"/>
      <c r="K14" s="2"/>
      <c r="L14" s="2"/>
      <c r="M14" s="2"/>
      <c r="N14" s="2"/>
      <c r="O14" s="2"/>
    </row>
    <row r="15" spans="1:15" ht="12.75" customHeight="1" x14ac:dyDescent="0.25">
      <c r="A15" s="762" t="s">
        <v>0</v>
      </c>
      <c r="B15" s="763"/>
      <c r="C15" s="766" t="s">
        <v>584</v>
      </c>
      <c r="D15" s="766" t="s">
        <v>585</v>
      </c>
      <c r="E15" s="766" t="s">
        <v>579</v>
      </c>
      <c r="F15" s="757" t="s">
        <v>580</v>
      </c>
      <c r="G15" s="269" t="s">
        <v>2</v>
      </c>
      <c r="H15" s="300"/>
      <c r="I15" s="2"/>
      <c r="J15" s="2"/>
      <c r="K15" s="2"/>
      <c r="L15" s="2"/>
      <c r="M15" s="2"/>
      <c r="N15" s="2"/>
      <c r="O15" s="2"/>
    </row>
    <row r="16" spans="1:15" ht="12.75" customHeight="1" x14ac:dyDescent="0.25">
      <c r="A16" s="392"/>
      <c r="B16" s="393"/>
      <c r="C16" s="767"/>
      <c r="D16" s="767"/>
      <c r="E16" s="767"/>
      <c r="F16" s="758"/>
      <c r="G16" s="269"/>
      <c r="H16" s="300"/>
      <c r="I16" s="2"/>
      <c r="J16" s="2"/>
      <c r="K16" s="2"/>
      <c r="L16" s="2"/>
      <c r="M16" s="2"/>
      <c r="N16" s="2"/>
      <c r="O16" s="2"/>
    </row>
    <row r="17" spans="1:15" ht="15" thickBot="1" x14ac:dyDescent="0.3">
      <c r="A17" s="764"/>
      <c r="B17" s="765"/>
      <c r="C17" s="768"/>
      <c r="D17" s="768"/>
      <c r="E17" s="768"/>
      <c r="F17" s="759"/>
      <c r="G17" s="176"/>
      <c r="H17" s="300"/>
      <c r="I17" s="2"/>
      <c r="J17" s="2"/>
      <c r="K17" s="2"/>
      <c r="L17" s="2"/>
      <c r="M17" s="2"/>
      <c r="N17" s="2"/>
      <c r="O17" s="2"/>
    </row>
    <row r="18" spans="1:15" ht="13.5" customHeight="1" thickTop="1" x14ac:dyDescent="0.25">
      <c r="A18" s="182"/>
      <c r="B18" s="183"/>
      <c r="C18" s="183"/>
      <c r="D18" s="183"/>
      <c r="E18" s="183"/>
      <c r="F18" s="256"/>
      <c r="G18" s="755"/>
      <c r="H18" s="300"/>
      <c r="I18" s="2"/>
      <c r="J18" s="2"/>
      <c r="K18" s="2"/>
      <c r="L18" s="2"/>
      <c r="M18" s="2"/>
      <c r="N18" s="2"/>
      <c r="O18" s="2"/>
    </row>
    <row r="19" spans="1:15" ht="12.75" customHeight="1" x14ac:dyDescent="0.25">
      <c r="A19" s="184" t="s">
        <v>379</v>
      </c>
      <c r="B19" s="185"/>
      <c r="C19" s="185"/>
      <c r="D19" s="185"/>
      <c r="E19" s="185"/>
      <c r="F19" s="257"/>
      <c r="G19" s="756"/>
      <c r="H19" s="300"/>
      <c r="I19" s="2"/>
      <c r="J19" s="2"/>
      <c r="K19" s="2"/>
      <c r="L19" s="2"/>
      <c r="M19" s="2"/>
      <c r="N19" s="2"/>
      <c r="O19" s="2"/>
    </row>
    <row r="20" spans="1:15" ht="14.4" thickBot="1" x14ac:dyDescent="0.3">
      <c r="A20" s="186" t="s">
        <v>380</v>
      </c>
      <c r="B20" s="187"/>
      <c r="C20" s="187"/>
      <c r="D20" s="187"/>
      <c r="E20" s="187"/>
      <c r="F20" s="258"/>
      <c r="G20" s="270"/>
      <c r="H20" s="300"/>
      <c r="I20" s="2"/>
      <c r="J20" s="2"/>
      <c r="K20" s="2"/>
      <c r="L20" s="2"/>
      <c r="M20" s="2"/>
      <c r="N20" s="2"/>
      <c r="O20" s="2"/>
    </row>
    <row r="21" spans="1:15" ht="13.5" customHeight="1" x14ac:dyDescent="0.25">
      <c r="A21" s="188"/>
      <c r="B21" s="189"/>
      <c r="C21" s="28"/>
      <c r="D21" s="28"/>
      <c r="E21" s="28"/>
      <c r="F21" s="28"/>
      <c r="G21" s="753"/>
      <c r="H21" s="300"/>
      <c r="I21" s="2"/>
      <c r="J21" s="2"/>
      <c r="K21" s="2"/>
      <c r="L21" s="2"/>
      <c r="M21" s="2"/>
      <c r="N21" s="2"/>
      <c r="O21" s="2"/>
    </row>
    <row r="22" spans="1:15" ht="14.25" customHeight="1" thickBot="1" x14ac:dyDescent="0.3">
      <c r="A22" s="190" t="s">
        <v>381</v>
      </c>
      <c r="B22" s="191"/>
      <c r="C22" s="307" t="s">
        <v>382</v>
      </c>
      <c r="D22" s="29" t="s">
        <v>6</v>
      </c>
      <c r="E22" s="29">
        <v>300</v>
      </c>
      <c r="F22" s="29" t="s">
        <v>6</v>
      </c>
      <c r="G22" s="754"/>
      <c r="H22" s="300"/>
      <c r="I22" s="2"/>
      <c r="J22" s="2"/>
      <c r="K22" s="2"/>
      <c r="L22" s="2"/>
      <c r="M22" s="2"/>
      <c r="N22" s="2"/>
      <c r="O22" s="2"/>
    </row>
    <row r="23" spans="1:15" ht="12.75" customHeight="1" x14ac:dyDescent="0.25">
      <c r="A23" s="192"/>
      <c r="B23" s="193"/>
      <c r="C23" s="193"/>
      <c r="D23" s="193"/>
      <c r="E23" s="193"/>
      <c r="F23" s="259"/>
      <c r="G23" s="271"/>
      <c r="H23" s="300"/>
      <c r="I23" s="2"/>
      <c r="J23" s="2"/>
      <c r="K23" s="2"/>
      <c r="L23" s="2"/>
      <c r="M23" s="2"/>
      <c r="N23" s="2"/>
      <c r="O23" s="2"/>
    </row>
    <row r="24" spans="1:15" ht="13.5" customHeight="1" x14ac:dyDescent="0.25">
      <c r="A24" s="194" t="s">
        <v>383</v>
      </c>
      <c r="B24" s="195"/>
      <c r="C24" s="195"/>
      <c r="D24" s="195"/>
      <c r="E24" s="195"/>
      <c r="F24" s="225"/>
      <c r="G24" s="272"/>
      <c r="H24" s="300"/>
      <c r="I24" s="2"/>
      <c r="J24" s="2"/>
      <c r="K24" s="2"/>
      <c r="L24" s="2"/>
      <c r="M24" s="2"/>
      <c r="N24" s="2"/>
      <c r="O24" s="2"/>
    </row>
    <row r="25" spans="1:15" ht="12.75" customHeight="1" x14ac:dyDescent="0.25">
      <c r="A25" s="196"/>
      <c r="B25" s="197"/>
      <c r="C25" s="197"/>
      <c r="D25" s="197"/>
      <c r="E25" s="197"/>
      <c r="F25" s="260"/>
      <c r="G25" s="273"/>
      <c r="H25" s="300"/>
      <c r="I25" s="2"/>
      <c r="J25" s="2"/>
      <c r="K25" s="2"/>
      <c r="L25" s="2"/>
      <c r="M25" s="2"/>
      <c r="N25" s="2"/>
      <c r="O25" s="2"/>
    </row>
    <row r="26" spans="1:15" ht="14.25" customHeight="1" thickBot="1" x14ac:dyDescent="0.3">
      <c r="A26" s="198" t="s">
        <v>384</v>
      </c>
      <c r="B26" s="199"/>
      <c r="C26" s="199"/>
      <c r="D26" s="199"/>
      <c r="E26" s="199"/>
      <c r="F26" s="220"/>
      <c r="G26" s="274"/>
      <c r="H26" s="300"/>
      <c r="I26" s="2"/>
      <c r="J26" s="2"/>
      <c r="K26" s="2"/>
      <c r="L26" s="2"/>
      <c r="M26" s="2"/>
      <c r="N26" s="2"/>
      <c r="O26" s="2"/>
    </row>
    <row r="27" spans="1:15" ht="13.8" x14ac:dyDescent="0.25">
      <c r="A27" s="204" t="s">
        <v>524</v>
      </c>
      <c r="B27" s="17" t="s">
        <v>385</v>
      </c>
      <c r="C27" s="308" t="s">
        <v>386</v>
      </c>
      <c r="D27" s="312" t="s">
        <v>6</v>
      </c>
      <c r="E27" s="309">
        <v>300</v>
      </c>
      <c r="F27" s="312">
        <v>10</v>
      </c>
      <c r="G27" s="651" t="s">
        <v>387</v>
      </c>
      <c r="H27" s="300"/>
      <c r="I27" s="2"/>
      <c r="J27" s="2"/>
      <c r="K27" s="2"/>
      <c r="L27" s="2"/>
      <c r="M27" s="2"/>
      <c r="N27" s="2"/>
      <c r="O27" s="2"/>
    </row>
    <row r="28" spans="1:15" ht="14.4" thickBot="1" x14ac:dyDescent="0.3">
      <c r="A28" s="200" t="s">
        <v>525</v>
      </c>
      <c r="B28" s="21" t="s">
        <v>388</v>
      </c>
      <c r="C28" s="310" t="s">
        <v>386</v>
      </c>
      <c r="D28" s="315" t="s">
        <v>6</v>
      </c>
      <c r="E28" s="314">
        <v>300</v>
      </c>
      <c r="F28" s="315">
        <v>40</v>
      </c>
      <c r="G28" s="652"/>
      <c r="H28" s="300"/>
      <c r="I28" s="2"/>
      <c r="J28" s="2"/>
      <c r="K28" s="2"/>
      <c r="L28" s="2"/>
      <c r="M28" s="2"/>
      <c r="N28" s="2"/>
      <c r="O28" s="2"/>
    </row>
    <row r="29" spans="1:15" ht="12.75" customHeight="1" x14ac:dyDescent="0.25">
      <c r="A29" s="432"/>
      <c r="B29" s="433"/>
      <c r="C29" s="433"/>
      <c r="D29" s="433"/>
      <c r="E29" s="433"/>
      <c r="F29" s="434"/>
      <c r="G29" s="437"/>
      <c r="H29" s="300"/>
      <c r="I29" s="2"/>
      <c r="J29" s="2"/>
      <c r="K29" s="2"/>
      <c r="L29" s="2"/>
      <c r="M29" s="2"/>
      <c r="N29" s="2"/>
      <c r="O29" s="2"/>
    </row>
    <row r="30" spans="1:15" ht="14.25" customHeight="1" thickBot="1" x14ac:dyDescent="0.3">
      <c r="A30" s="198" t="s">
        <v>389</v>
      </c>
      <c r="B30" s="199"/>
      <c r="C30" s="199"/>
      <c r="D30" s="199"/>
      <c r="E30" s="199"/>
      <c r="F30" s="220"/>
      <c r="G30" s="277"/>
      <c r="H30" s="300"/>
      <c r="I30" s="2"/>
      <c r="J30" s="2"/>
      <c r="K30" s="2"/>
      <c r="L30" s="2"/>
      <c r="M30" s="2"/>
      <c r="N30" s="2"/>
      <c r="O30" s="2"/>
    </row>
    <row r="31" spans="1:15" ht="13.8" x14ac:dyDescent="0.25">
      <c r="A31" s="204" t="s">
        <v>526</v>
      </c>
      <c r="B31" s="649" t="s">
        <v>390</v>
      </c>
      <c r="C31" s="301" t="s">
        <v>391</v>
      </c>
      <c r="D31" s="303" t="s">
        <v>19</v>
      </c>
      <c r="E31" s="303">
        <v>300</v>
      </c>
      <c r="F31" s="303" t="s">
        <v>6</v>
      </c>
      <c r="G31" s="651" t="s">
        <v>716</v>
      </c>
      <c r="H31" s="300"/>
      <c r="I31" s="2"/>
      <c r="J31" s="2"/>
      <c r="K31" s="2"/>
      <c r="L31" s="2"/>
      <c r="M31" s="2"/>
      <c r="N31" s="2"/>
      <c r="O31" s="2"/>
    </row>
    <row r="32" spans="1:15" ht="13.8" x14ac:dyDescent="0.25">
      <c r="A32" s="206"/>
      <c r="B32" s="655"/>
      <c r="C32" s="301" t="s">
        <v>392</v>
      </c>
      <c r="D32" s="303" t="s">
        <v>19</v>
      </c>
      <c r="E32" s="303">
        <v>300</v>
      </c>
      <c r="F32" s="303" t="s">
        <v>6</v>
      </c>
      <c r="G32" s="656"/>
      <c r="H32" s="300"/>
      <c r="I32" s="2"/>
      <c r="J32" s="2"/>
      <c r="K32" s="2"/>
      <c r="L32" s="2"/>
      <c r="M32" s="2"/>
      <c r="N32" s="2"/>
      <c r="O32" s="2"/>
    </row>
    <row r="33" spans="1:15" ht="13.8" x14ac:dyDescent="0.25">
      <c r="A33" s="206"/>
      <c r="B33" s="207"/>
      <c r="C33" s="301" t="s">
        <v>393</v>
      </c>
      <c r="D33" s="303" t="s">
        <v>19</v>
      </c>
      <c r="E33" s="303">
        <v>300</v>
      </c>
      <c r="F33" s="303" t="s">
        <v>6</v>
      </c>
      <c r="G33" s="656"/>
      <c r="H33" s="300"/>
      <c r="I33" s="2"/>
      <c r="J33" s="2"/>
      <c r="K33" s="2"/>
      <c r="L33" s="2"/>
      <c r="M33" s="2"/>
      <c r="N33" s="2"/>
      <c r="O33" s="2"/>
    </row>
    <row r="34" spans="1:15" ht="13.8" x14ac:dyDescent="0.25">
      <c r="A34" s="206"/>
      <c r="B34" s="207"/>
      <c r="C34" s="301" t="s">
        <v>394</v>
      </c>
      <c r="D34" s="303" t="s">
        <v>19</v>
      </c>
      <c r="E34" s="303">
        <v>300</v>
      </c>
      <c r="F34" s="303" t="s">
        <v>6</v>
      </c>
      <c r="G34" s="656"/>
      <c r="H34" s="300"/>
      <c r="I34" s="2"/>
      <c r="J34" s="2"/>
      <c r="K34" s="2"/>
      <c r="L34" s="2"/>
      <c r="M34" s="2"/>
      <c r="N34" s="2"/>
      <c r="O34" s="2"/>
    </row>
    <row r="35" spans="1:15" ht="14.4" x14ac:dyDescent="0.25">
      <c r="A35" s="206"/>
      <c r="B35" s="207"/>
      <c r="C35" s="301" t="s">
        <v>395</v>
      </c>
      <c r="D35" s="303" t="s">
        <v>19</v>
      </c>
      <c r="E35" s="303">
        <v>300</v>
      </c>
      <c r="F35" s="303" t="s">
        <v>6</v>
      </c>
      <c r="G35" s="180"/>
      <c r="H35" s="300"/>
      <c r="I35" s="2"/>
      <c r="J35" s="2"/>
      <c r="K35" s="2"/>
      <c r="L35" s="2"/>
      <c r="M35" s="2"/>
      <c r="N35" s="2"/>
      <c r="O35" s="2"/>
    </row>
    <row r="36" spans="1:15" ht="14.4" x14ac:dyDescent="0.25">
      <c r="A36" s="206"/>
      <c r="B36" s="207"/>
      <c r="C36" s="301" t="s">
        <v>396</v>
      </c>
      <c r="D36" s="303" t="s">
        <v>19</v>
      </c>
      <c r="E36" s="303">
        <v>300</v>
      </c>
      <c r="F36" s="303" t="s">
        <v>6</v>
      </c>
      <c r="G36" s="180"/>
      <c r="H36" s="300"/>
      <c r="I36" s="2"/>
      <c r="J36" s="2"/>
      <c r="K36" s="2"/>
      <c r="L36" s="2"/>
      <c r="M36" s="2"/>
      <c r="N36" s="2"/>
      <c r="O36" s="2"/>
    </row>
    <row r="37" spans="1:15" ht="14.4" x14ac:dyDescent="0.25">
      <c r="A37" s="206"/>
      <c r="B37" s="207"/>
      <c r="C37" s="311" t="s">
        <v>397</v>
      </c>
      <c r="D37" s="303" t="s">
        <v>19</v>
      </c>
      <c r="E37" s="362">
        <v>300</v>
      </c>
      <c r="F37" s="303" t="s">
        <v>6</v>
      </c>
      <c r="G37" s="438"/>
      <c r="H37" s="300"/>
      <c r="I37" s="2"/>
      <c r="J37" s="2"/>
      <c r="K37" s="2"/>
      <c r="L37" s="2"/>
      <c r="M37" s="2"/>
      <c r="N37" s="2"/>
      <c r="O37" s="2"/>
    </row>
    <row r="38" spans="1:15" ht="13.8" x14ac:dyDescent="0.25">
      <c r="A38" s="233" t="s">
        <v>527</v>
      </c>
      <c r="B38" s="655" t="s">
        <v>398</v>
      </c>
      <c r="C38" s="301" t="s">
        <v>399</v>
      </c>
      <c r="D38" s="303" t="s">
        <v>402</v>
      </c>
      <c r="E38" s="303">
        <v>300</v>
      </c>
      <c r="F38" s="303" t="s">
        <v>6</v>
      </c>
      <c r="G38" s="656" t="s">
        <v>403</v>
      </c>
      <c r="H38" s="300"/>
      <c r="I38" s="2"/>
      <c r="J38" s="2"/>
      <c r="K38" s="2"/>
      <c r="L38" s="2"/>
      <c r="M38" s="2"/>
      <c r="N38" s="2"/>
      <c r="O38" s="2"/>
    </row>
    <row r="39" spans="1:15" ht="13.5" customHeight="1" x14ac:dyDescent="0.25">
      <c r="A39" s="206"/>
      <c r="B39" s="655"/>
      <c r="C39" s="301" t="s">
        <v>400</v>
      </c>
      <c r="D39" s="303" t="s">
        <v>402</v>
      </c>
      <c r="E39" s="303">
        <v>300</v>
      </c>
      <c r="F39" s="303" t="s">
        <v>6</v>
      </c>
      <c r="G39" s="656"/>
      <c r="H39" s="300"/>
      <c r="I39" s="2"/>
      <c r="J39" s="2"/>
      <c r="K39" s="2"/>
      <c r="L39" s="2"/>
      <c r="M39" s="2"/>
      <c r="N39" s="2"/>
      <c r="O39" s="2"/>
    </row>
    <row r="40" spans="1:15" ht="14.25" customHeight="1" thickBot="1" x14ac:dyDescent="0.3">
      <c r="A40" s="208"/>
      <c r="B40" s="650"/>
      <c r="C40" s="304" t="s">
        <v>401</v>
      </c>
      <c r="D40" s="306" t="s">
        <v>19</v>
      </c>
      <c r="E40" s="306">
        <v>300</v>
      </c>
      <c r="F40" s="306" t="s">
        <v>6</v>
      </c>
      <c r="G40" s="274"/>
      <c r="H40" s="300"/>
      <c r="I40" s="2"/>
      <c r="J40" s="2"/>
      <c r="K40" s="2"/>
      <c r="L40" s="2"/>
      <c r="M40" s="2"/>
      <c r="N40" s="2"/>
      <c r="O40" s="2"/>
    </row>
    <row r="41" spans="1:15" ht="12.75" customHeight="1" x14ac:dyDescent="0.25">
      <c r="A41" s="202"/>
      <c r="B41" s="203"/>
      <c r="C41" s="203"/>
      <c r="D41" s="203"/>
      <c r="E41" s="203"/>
      <c r="F41" s="261"/>
      <c r="G41" s="275"/>
      <c r="H41" s="300"/>
      <c r="I41" s="2"/>
      <c r="J41" s="2"/>
      <c r="K41" s="2"/>
      <c r="L41" s="2"/>
      <c r="M41" s="2"/>
      <c r="N41" s="2"/>
      <c r="O41" s="2"/>
    </row>
    <row r="42" spans="1:15" ht="14.25" customHeight="1" thickBot="1" x14ac:dyDescent="0.3">
      <c r="A42" s="198" t="s">
        <v>404</v>
      </c>
      <c r="B42" s="199"/>
      <c r="C42" s="199"/>
      <c r="D42" s="199"/>
      <c r="E42" s="199"/>
      <c r="F42" s="220"/>
      <c r="G42" s="274"/>
      <c r="H42" s="300"/>
      <c r="I42" s="2"/>
      <c r="J42" s="2"/>
      <c r="K42" s="2"/>
      <c r="L42" s="2"/>
      <c r="M42" s="2"/>
      <c r="N42" s="2"/>
      <c r="O42" s="2"/>
    </row>
    <row r="43" spans="1:15" ht="13.8" x14ac:dyDescent="0.25">
      <c r="A43" s="204" t="s">
        <v>528</v>
      </c>
      <c r="B43" s="205" t="s">
        <v>405</v>
      </c>
      <c r="C43" s="301" t="s">
        <v>406</v>
      </c>
      <c r="D43" s="302" t="s">
        <v>26</v>
      </c>
      <c r="E43" s="309">
        <v>300</v>
      </c>
      <c r="F43" s="309">
        <v>51</v>
      </c>
      <c r="G43" s="275" t="s">
        <v>407</v>
      </c>
      <c r="H43" s="300"/>
      <c r="I43" s="2"/>
      <c r="J43" s="2"/>
      <c r="K43" s="2"/>
      <c r="L43" s="2"/>
      <c r="M43" s="2"/>
      <c r="N43" s="2"/>
      <c r="O43" s="2"/>
    </row>
    <row r="44" spans="1:15" ht="13.5" customHeight="1" x14ac:dyDescent="0.25">
      <c r="A44" s="233" t="s">
        <v>529</v>
      </c>
      <c r="B44" s="207" t="s">
        <v>408</v>
      </c>
      <c r="C44" s="311" t="s">
        <v>409</v>
      </c>
      <c r="D44" s="303" t="s">
        <v>6</v>
      </c>
      <c r="E44" s="303">
        <v>300</v>
      </c>
      <c r="F44" s="303">
        <v>52</v>
      </c>
      <c r="G44" s="656" t="s">
        <v>411</v>
      </c>
      <c r="H44" s="300"/>
      <c r="I44" s="2"/>
      <c r="J44" s="2"/>
      <c r="K44" s="2"/>
      <c r="L44" s="2"/>
      <c r="M44" s="2"/>
      <c r="N44" s="2"/>
      <c r="O44" s="2"/>
    </row>
    <row r="45" spans="1:15" ht="13.8" x14ac:dyDescent="0.25">
      <c r="A45" s="206"/>
      <c r="B45" s="207"/>
      <c r="C45" s="301" t="s">
        <v>410</v>
      </c>
      <c r="D45" s="302" t="s">
        <v>26</v>
      </c>
      <c r="E45" s="303">
        <v>300</v>
      </c>
      <c r="F45" s="303">
        <v>52</v>
      </c>
      <c r="G45" s="656"/>
      <c r="H45" s="300"/>
      <c r="I45" s="2"/>
      <c r="J45" s="2"/>
      <c r="K45" s="2"/>
      <c r="L45" s="2"/>
      <c r="M45" s="2"/>
      <c r="N45" s="2"/>
      <c r="O45" s="2"/>
    </row>
    <row r="46" spans="1:15" ht="14.4" thickBot="1" x14ac:dyDescent="0.3">
      <c r="A46" s="208"/>
      <c r="B46" s="201"/>
      <c r="C46" s="304" t="s">
        <v>401</v>
      </c>
      <c r="D46" s="305" t="s">
        <v>26</v>
      </c>
      <c r="E46" s="306">
        <v>300</v>
      </c>
      <c r="F46" s="306">
        <v>52</v>
      </c>
      <c r="G46" s="274"/>
      <c r="H46" s="300"/>
      <c r="I46" s="2"/>
      <c r="J46" s="2"/>
      <c r="K46" s="2"/>
      <c r="L46" s="2"/>
      <c r="M46" s="2"/>
      <c r="N46" s="2"/>
      <c r="O46" s="2"/>
    </row>
    <row r="47" spans="1:15" ht="13.5" customHeight="1" x14ac:dyDescent="0.25">
      <c r="A47" s="209"/>
      <c r="B47" s="17"/>
      <c r="C47" s="17"/>
      <c r="D47" s="17"/>
      <c r="E47" s="17"/>
      <c r="F47" s="205"/>
      <c r="G47" s="276"/>
      <c r="H47" s="300"/>
      <c r="I47" s="2"/>
      <c r="J47" s="2"/>
      <c r="K47" s="2"/>
      <c r="L47" s="2"/>
      <c r="M47" s="2"/>
      <c r="N47" s="2"/>
      <c r="O47" s="2"/>
    </row>
    <row r="48" spans="1:15" ht="14.25" customHeight="1" thickBot="1" x14ac:dyDescent="0.3">
      <c r="A48" s="210" t="s">
        <v>412</v>
      </c>
      <c r="B48" s="21"/>
      <c r="C48" s="21"/>
      <c r="D48" s="21"/>
      <c r="E48" s="21"/>
      <c r="F48" s="201"/>
      <c r="G48" s="277"/>
      <c r="H48" s="300"/>
      <c r="I48" s="2"/>
      <c r="J48" s="2"/>
      <c r="K48" s="2"/>
      <c r="L48" s="2"/>
      <c r="M48" s="2"/>
      <c r="N48" s="2"/>
      <c r="O48" s="2"/>
    </row>
    <row r="49" spans="1:15" ht="13.8" x14ac:dyDescent="0.25">
      <c r="A49" s="204" t="s">
        <v>530</v>
      </c>
      <c r="B49" s="17" t="s">
        <v>413</v>
      </c>
      <c r="C49" s="308" t="s">
        <v>391</v>
      </c>
      <c r="D49" s="444" t="s">
        <v>26</v>
      </c>
      <c r="E49" s="312">
        <v>300</v>
      </c>
      <c r="F49" s="309" t="s">
        <v>6</v>
      </c>
      <c r="G49" s="673" t="s">
        <v>586</v>
      </c>
      <c r="H49" s="300"/>
      <c r="I49" s="2"/>
      <c r="J49" s="2"/>
      <c r="K49" s="2"/>
      <c r="L49" s="2"/>
      <c r="M49" s="2"/>
      <c r="N49" s="2"/>
      <c r="O49" s="2"/>
    </row>
    <row r="50" spans="1:15" ht="13.8" x14ac:dyDescent="0.25">
      <c r="A50" s="206"/>
      <c r="B50" s="395"/>
      <c r="C50" s="311" t="s">
        <v>392</v>
      </c>
      <c r="D50" s="363" t="s">
        <v>26</v>
      </c>
      <c r="E50" s="435">
        <v>300</v>
      </c>
      <c r="F50" s="362" t="s">
        <v>6</v>
      </c>
      <c r="G50" s="674"/>
      <c r="H50" s="300"/>
      <c r="I50" s="2"/>
      <c r="J50" s="2"/>
      <c r="K50" s="2"/>
      <c r="L50" s="2"/>
      <c r="M50" s="2"/>
      <c r="N50" s="2"/>
      <c r="O50" s="2"/>
    </row>
    <row r="51" spans="1:15" ht="13.8" x14ac:dyDescent="0.25">
      <c r="A51" s="206"/>
      <c r="B51" s="395"/>
      <c r="C51" s="311" t="s">
        <v>393</v>
      </c>
      <c r="D51" s="363" t="s">
        <v>26</v>
      </c>
      <c r="E51" s="435">
        <v>300</v>
      </c>
      <c r="F51" s="362" t="s">
        <v>6</v>
      </c>
      <c r="G51" s="674"/>
      <c r="H51" s="300"/>
      <c r="I51" s="2"/>
      <c r="J51" s="2"/>
      <c r="K51" s="2"/>
      <c r="L51" s="2"/>
      <c r="M51" s="2"/>
      <c r="N51" s="2"/>
      <c r="O51" s="2"/>
    </row>
    <row r="52" spans="1:15" ht="13.8" x14ac:dyDescent="0.25">
      <c r="A52" s="206"/>
      <c r="B52" s="395"/>
      <c r="C52" s="311" t="s">
        <v>394</v>
      </c>
      <c r="D52" s="363" t="s">
        <v>26</v>
      </c>
      <c r="E52" s="435">
        <v>300</v>
      </c>
      <c r="F52" s="362" t="s">
        <v>6</v>
      </c>
      <c r="G52" s="674"/>
      <c r="H52" s="300"/>
      <c r="I52" s="2"/>
      <c r="J52" s="2"/>
      <c r="K52" s="2"/>
      <c r="L52" s="2"/>
      <c r="M52" s="2"/>
      <c r="N52" s="2"/>
      <c r="O52" s="2"/>
    </row>
    <row r="53" spans="1:15" ht="13.8" x14ac:dyDescent="0.25">
      <c r="A53" s="206"/>
      <c r="B53" s="395"/>
      <c r="C53" s="311" t="s">
        <v>395</v>
      </c>
      <c r="D53" s="363" t="s">
        <v>26</v>
      </c>
      <c r="E53" s="435">
        <v>300</v>
      </c>
      <c r="F53" s="362" t="s">
        <v>6</v>
      </c>
      <c r="G53" s="674"/>
      <c r="H53" s="300"/>
      <c r="I53" s="2"/>
      <c r="J53" s="2"/>
      <c r="K53" s="2"/>
      <c r="L53" s="2"/>
      <c r="M53" s="2"/>
      <c r="N53" s="2"/>
      <c r="O53" s="2"/>
    </row>
    <row r="54" spans="1:15" ht="13.8" x14ac:dyDescent="0.25">
      <c r="A54" s="206"/>
      <c r="B54" s="395"/>
      <c r="C54" s="311" t="s">
        <v>396</v>
      </c>
      <c r="D54" s="363" t="s">
        <v>26</v>
      </c>
      <c r="E54" s="435">
        <v>300</v>
      </c>
      <c r="F54" s="362" t="s">
        <v>6</v>
      </c>
      <c r="G54" s="674"/>
      <c r="H54" s="300"/>
      <c r="I54" s="2"/>
      <c r="J54" s="2"/>
      <c r="K54" s="2"/>
      <c r="L54" s="2"/>
      <c r="M54" s="2"/>
      <c r="N54" s="2"/>
      <c r="O54" s="2"/>
    </row>
    <row r="55" spans="1:15" ht="13.8" x14ac:dyDescent="0.25">
      <c r="A55" s="206"/>
      <c r="B55" s="395"/>
      <c r="C55" s="311" t="s">
        <v>414</v>
      </c>
      <c r="D55" s="362" t="s">
        <v>6</v>
      </c>
      <c r="E55" s="435">
        <v>300</v>
      </c>
      <c r="F55" s="362" t="s">
        <v>6</v>
      </c>
      <c r="G55" s="674"/>
      <c r="H55" s="300"/>
      <c r="I55" s="2"/>
      <c r="J55" s="2"/>
      <c r="K55" s="2"/>
      <c r="L55" s="2"/>
      <c r="M55" s="2"/>
      <c r="N55" s="2"/>
      <c r="O55" s="2"/>
    </row>
    <row r="56" spans="1:15" ht="14.4" x14ac:dyDescent="0.25">
      <c r="A56" s="206"/>
      <c r="B56" s="395"/>
      <c r="C56" s="311" t="s">
        <v>415</v>
      </c>
      <c r="D56" s="362" t="s">
        <v>6</v>
      </c>
      <c r="E56" s="435">
        <v>300</v>
      </c>
      <c r="F56" s="362" t="s">
        <v>6</v>
      </c>
      <c r="G56" s="180"/>
      <c r="H56" s="300"/>
      <c r="I56" s="2"/>
      <c r="J56" s="2"/>
      <c r="K56" s="2"/>
      <c r="L56" s="2"/>
      <c r="M56" s="2"/>
      <c r="N56" s="2"/>
      <c r="O56" s="2"/>
    </row>
    <row r="57" spans="1:15" ht="14.4" x14ac:dyDescent="0.25">
      <c r="A57" s="206"/>
      <c r="B57" s="395"/>
      <c r="C57" s="311" t="s">
        <v>416</v>
      </c>
      <c r="D57" s="362" t="s">
        <v>6</v>
      </c>
      <c r="E57" s="435">
        <v>300</v>
      </c>
      <c r="F57" s="362" t="s">
        <v>6</v>
      </c>
      <c r="G57" s="180"/>
      <c r="H57" s="300"/>
      <c r="I57" s="2"/>
      <c r="J57" s="2"/>
      <c r="K57" s="2"/>
      <c r="L57" s="2"/>
      <c r="M57" s="2"/>
      <c r="N57" s="2"/>
      <c r="O57" s="2"/>
    </row>
    <row r="58" spans="1:15" ht="14.4" x14ac:dyDescent="0.25">
      <c r="A58" s="206"/>
      <c r="B58" s="395"/>
      <c r="C58" s="311" t="s">
        <v>397</v>
      </c>
      <c r="D58" s="363" t="s">
        <v>26</v>
      </c>
      <c r="E58" s="435">
        <v>300</v>
      </c>
      <c r="F58" s="362" t="s">
        <v>6</v>
      </c>
      <c r="G58" s="180"/>
      <c r="H58" s="300"/>
      <c r="I58" s="2"/>
      <c r="J58" s="2"/>
      <c r="K58" s="2"/>
      <c r="L58" s="2"/>
      <c r="M58" s="2"/>
      <c r="N58" s="2"/>
      <c r="O58" s="2"/>
    </row>
    <row r="59" spans="1:15" ht="13.8" x14ac:dyDescent="0.25">
      <c r="A59" s="233" t="s">
        <v>531</v>
      </c>
      <c r="B59" s="548" t="s">
        <v>718</v>
      </c>
      <c r="C59" s="311" t="s">
        <v>417</v>
      </c>
      <c r="D59" s="362" t="s">
        <v>6</v>
      </c>
      <c r="E59" s="435">
        <v>300</v>
      </c>
      <c r="F59" s="362" t="s">
        <v>6</v>
      </c>
      <c r="G59" s="674" t="s">
        <v>419</v>
      </c>
      <c r="H59" s="300"/>
      <c r="I59" s="2"/>
      <c r="J59" s="2"/>
      <c r="K59" s="2"/>
      <c r="L59" s="2"/>
      <c r="M59" s="2"/>
      <c r="N59" s="2"/>
      <c r="O59" s="2"/>
    </row>
    <row r="60" spans="1:15" ht="13.5" customHeight="1" x14ac:dyDescent="0.25">
      <c r="A60" s="206"/>
      <c r="B60" s="395"/>
      <c r="C60" s="311" t="s">
        <v>418</v>
      </c>
      <c r="D60" s="362" t="s">
        <v>6</v>
      </c>
      <c r="E60" s="435">
        <v>300</v>
      </c>
      <c r="F60" s="362" t="s">
        <v>6</v>
      </c>
      <c r="G60" s="674"/>
      <c r="H60" s="300"/>
      <c r="I60" s="2"/>
      <c r="J60" s="2"/>
      <c r="K60" s="2"/>
      <c r="L60" s="2"/>
      <c r="M60" s="2"/>
      <c r="N60" s="2"/>
      <c r="O60" s="2"/>
    </row>
    <row r="61" spans="1:15" ht="13.8" x14ac:dyDescent="0.25">
      <c r="A61" s="206"/>
      <c r="B61" s="395"/>
      <c r="C61" s="311" t="s">
        <v>410</v>
      </c>
      <c r="D61" s="363" t="s">
        <v>26</v>
      </c>
      <c r="E61" s="435">
        <v>300</v>
      </c>
      <c r="F61" s="362">
        <v>10</v>
      </c>
      <c r="G61" s="278"/>
      <c r="H61" s="300"/>
      <c r="I61" s="2"/>
      <c r="J61" s="2"/>
      <c r="K61" s="2"/>
      <c r="L61" s="2"/>
      <c r="M61" s="2"/>
      <c r="N61" s="2"/>
      <c r="O61" s="2"/>
    </row>
    <row r="62" spans="1:15" ht="13.8" x14ac:dyDescent="0.25">
      <c r="A62" s="233" t="s">
        <v>532</v>
      </c>
      <c r="B62" s="395" t="s">
        <v>408</v>
      </c>
      <c r="C62" s="311" t="s">
        <v>409</v>
      </c>
      <c r="D62" s="445" t="s">
        <v>6</v>
      </c>
      <c r="E62" s="435">
        <v>300</v>
      </c>
      <c r="F62" s="362">
        <v>10</v>
      </c>
      <c r="G62" s="674" t="s">
        <v>411</v>
      </c>
      <c r="H62" s="300"/>
      <c r="I62" s="2"/>
      <c r="J62" s="2"/>
      <c r="K62" s="2"/>
      <c r="L62" s="2"/>
      <c r="M62" s="2"/>
      <c r="N62" s="2"/>
      <c r="O62" s="2"/>
    </row>
    <row r="63" spans="1:15" ht="13.8" x14ac:dyDescent="0.25">
      <c r="A63" s="233" t="s">
        <v>533</v>
      </c>
      <c r="B63" s="395"/>
      <c r="C63" s="311" t="s">
        <v>401</v>
      </c>
      <c r="D63" s="363" t="s">
        <v>26</v>
      </c>
      <c r="E63" s="435">
        <v>300</v>
      </c>
      <c r="F63" s="362">
        <v>10</v>
      </c>
      <c r="G63" s="674"/>
      <c r="H63" s="300"/>
      <c r="I63" s="2"/>
      <c r="J63" s="2"/>
      <c r="K63" s="2"/>
      <c r="L63" s="2"/>
      <c r="M63" s="2"/>
      <c r="N63" s="2"/>
      <c r="O63" s="2"/>
    </row>
    <row r="64" spans="1:15" ht="13.8" x14ac:dyDescent="0.25">
      <c r="A64" s="233" t="s">
        <v>534</v>
      </c>
      <c r="B64" s="395" t="s">
        <v>209</v>
      </c>
      <c r="C64" s="443" t="s">
        <v>420</v>
      </c>
      <c r="D64" s="362" t="s">
        <v>6</v>
      </c>
      <c r="E64" s="435">
        <v>300</v>
      </c>
      <c r="F64" s="362" t="s">
        <v>6</v>
      </c>
      <c r="G64" s="278"/>
      <c r="H64" s="300"/>
      <c r="I64" s="2"/>
      <c r="J64" s="2"/>
      <c r="K64" s="2"/>
      <c r="L64" s="2"/>
      <c r="M64" s="2"/>
      <c r="N64" s="2"/>
      <c r="O64" s="2"/>
    </row>
    <row r="65" spans="1:15" ht="14.4" thickBot="1" x14ac:dyDescent="0.3">
      <c r="A65" s="200" t="s">
        <v>535</v>
      </c>
      <c r="B65" s="21" t="s">
        <v>211</v>
      </c>
      <c r="C65" s="310" t="s">
        <v>421</v>
      </c>
      <c r="D65" s="366" t="s">
        <v>26</v>
      </c>
      <c r="E65" s="315">
        <v>300</v>
      </c>
      <c r="F65" s="314" t="s">
        <v>6</v>
      </c>
      <c r="G65" s="280"/>
      <c r="H65" s="300"/>
      <c r="I65" s="2"/>
      <c r="J65" s="2"/>
      <c r="K65" s="2"/>
      <c r="L65" s="2"/>
      <c r="M65" s="2"/>
      <c r="N65" s="2"/>
      <c r="O65" s="2"/>
    </row>
    <row r="66" spans="1:15" ht="13.5" customHeight="1" x14ac:dyDescent="0.25">
      <c r="A66" s="442"/>
      <c r="B66" s="214"/>
      <c r="C66" s="214"/>
      <c r="D66" s="214"/>
      <c r="E66" s="214"/>
      <c r="F66" s="214"/>
      <c r="G66" s="284"/>
      <c r="H66" s="300"/>
      <c r="I66" s="2"/>
      <c r="J66" s="2"/>
      <c r="K66" s="2"/>
      <c r="L66" s="2"/>
      <c r="M66" s="2"/>
      <c r="N66" s="2"/>
      <c r="O66" s="2"/>
    </row>
    <row r="67" spans="1:15" ht="13.5" customHeight="1" x14ac:dyDescent="0.25">
      <c r="A67" s="442" t="s">
        <v>422</v>
      </c>
      <c r="B67" s="214"/>
      <c r="C67" s="214"/>
      <c r="D67" s="214"/>
      <c r="E67" s="214"/>
      <c r="F67" s="214"/>
      <c r="G67" s="284"/>
      <c r="H67" s="300"/>
      <c r="I67" s="2"/>
      <c r="J67" s="2"/>
      <c r="K67" s="2"/>
      <c r="L67" s="2"/>
      <c r="M67" s="2"/>
      <c r="N67" s="2"/>
      <c r="O67" s="2"/>
    </row>
    <row r="68" spans="1:15" ht="14.25" customHeight="1" thickBot="1" x14ac:dyDescent="0.3">
      <c r="A68" s="198"/>
      <c r="B68" s="199"/>
      <c r="C68" s="199"/>
      <c r="D68" s="199"/>
      <c r="E68" s="199"/>
      <c r="F68" s="199"/>
      <c r="G68" s="284"/>
      <c r="H68" s="300"/>
      <c r="I68" s="2"/>
      <c r="J68" s="2"/>
      <c r="K68" s="2"/>
      <c r="L68" s="2"/>
      <c r="M68" s="2"/>
      <c r="N68" s="2"/>
      <c r="O68" s="2"/>
    </row>
    <row r="69" spans="1:15" ht="14.4" thickBot="1" x14ac:dyDescent="0.3">
      <c r="A69" s="215" t="s">
        <v>423</v>
      </c>
      <c r="B69" s="216"/>
      <c r="C69" s="216"/>
      <c r="D69" s="216"/>
      <c r="E69" s="216"/>
      <c r="F69" s="262"/>
      <c r="G69" s="324"/>
      <c r="H69" s="300"/>
      <c r="I69" s="2"/>
      <c r="J69" s="2"/>
      <c r="K69" s="2"/>
      <c r="L69" s="2"/>
      <c r="M69" s="2"/>
      <c r="N69" s="2"/>
      <c r="O69" s="2"/>
    </row>
    <row r="70" spans="1:15" ht="13.5" customHeight="1" x14ac:dyDescent="0.25">
      <c r="A70" s="217" t="s">
        <v>143</v>
      </c>
      <c r="B70" s="205" t="s">
        <v>424</v>
      </c>
      <c r="C70" s="308" t="s">
        <v>425</v>
      </c>
      <c r="D70" s="309" t="s">
        <v>6</v>
      </c>
      <c r="E70" s="309">
        <v>300</v>
      </c>
      <c r="F70" s="309" t="s">
        <v>6</v>
      </c>
      <c r="G70" s="281"/>
      <c r="H70" s="300"/>
      <c r="I70" s="2"/>
      <c r="J70" s="2"/>
      <c r="K70" s="2"/>
      <c r="L70" s="2"/>
      <c r="M70" s="2"/>
      <c r="N70" s="2"/>
      <c r="O70" s="2"/>
    </row>
    <row r="71" spans="1:15" ht="15" customHeight="1" thickBot="1" x14ac:dyDescent="0.3">
      <c r="A71" s="218" t="s">
        <v>133</v>
      </c>
      <c r="B71" s="201" t="s">
        <v>426</v>
      </c>
      <c r="C71" s="304" t="s">
        <v>427</v>
      </c>
      <c r="D71" s="306" t="s">
        <v>6</v>
      </c>
      <c r="E71" s="306">
        <v>300</v>
      </c>
      <c r="F71" s="306" t="s">
        <v>6</v>
      </c>
      <c r="G71" s="279"/>
      <c r="H71" s="300"/>
      <c r="I71" s="2"/>
      <c r="J71" s="2"/>
      <c r="K71" s="2"/>
      <c r="L71" s="2"/>
      <c r="M71" s="2"/>
      <c r="N71" s="2"/>
      <c r="O71" s="2"/>
    </row>
    <row r="72" spans="1:15" ht="13.5" customHeight="1" x14ac:dyDescent="0.25">
      <c r="A72" s="211"/>
      <c r="B72" s="219"/>
      <c r="C72" s="308"/>
      <c r="D72" s="308"/>
      <c r="E72" s="308"/>
      <c r="F72" s="308"/>
      <c r="G72" s="275"/>
      <c r="H72" s="300"/>
      <c r="I72" s="2"/>
      <c r="J72" s="2"/>
      <c r="K72" s="2"/>
      <c r="L72" s="2"/>
      <c r="M72" s="2"/>
      <c r="N72" s="2"/>
      <c r="O72" s="2"/>
    </row>
    <row r="73" spans="1:15" ht="14.25" customHeight="1" thickBot="1" x14ac:dyDescent="0.3">
      <c r="A73" s="198" t="s">
        <v>428</v>
      </c>
      <c r="B73" s="220"/>
      <c r="C73" s="310"/>
      <c r="D73" s="310"/>
      <c r="E73" s="310"/>
      <c r="F73" s="310"/>
      <c r="G73" s="274"/>
      <c r="H73" s="300"/>
      <c r="I73" s="2"/>
      <c r="J73" s="2"/>
      <c r="K73" s="2"/>
      <c r="L73" s="2"/>
      <c r="M73" s="2"/>
      <c r="N73" s="2"/>
      <c r="O73" s="2"/>
    </row>
    <row r="74" spans="1:15" ht="13.5" customHeight="1" x14ac:dyDescent="0.25">
      <c r="A74" s="221"/>
      <c r="B74" s="222"/>
      <c r="C74" s="222"/>
      <c r="D74" s="222"/>
      <c r="E74" s="222"/>
      <c r="F74" s="245"/>
      <c r="G74" s="271"/>
      <c r="H74" s="300"/>
      <c r="I74" s="2"/>
      <c r="J74" s="2"/>
      <c r="K74" s="2"/>
      <c r="L74" s="2"/>
      <c r="M74" s="2"/>
      <c r="N74" s="2"/>
      <c r="O74" s="2"/>
    </row>
    <row r="75" spans="1:15" ht="14.25" customHeight="1" thickBot="1" x14ac:dyDescent="0.3">
      <c r="A75" s="190" t="s">
        <v>429</v>
      </c>
      <c r="B75" s="223"/>
      <c r="C75" s="223"/>
      <c r="D75" s="223"/>
      <c r="E75" s="223"/>
      <c r="F75" s="191"/>
      <c r="G75" s="283"/>
      <c r="H75" s="300"/>
      <c r="I75" s="2"/>
      <c r="J75" s="2"/>
      <c r="K75" s="2"/>
      <c r="L75" s="2"/>
      <c r="M75" s="2"/>
      <c r="N75" s="2"/>
      <c r="O75" s="2"/>
    </row>
    <row r="76" spans="1:15" ht="14.4" thickBot="1" x14ac:dyDescent="0.3">
      <c r="A76" s="218" t="s">
        <v>536</v>
      </c>
      <c r="B76" s="201" t="s">
        <v>430</v>
      </c>
      <c r="C76" s="304" t="s">
        <v>431</v>
      </c>
      <c r="D76" s="306" t="s">
        <v>6</v>
      </c>
      <c r="E76" s="306">
        <v>300</v>
      </c>
      <c r="F76" s="306" t="s">
        <v>6</v>
      </c>
      <c r="G76" s="279"/>
      <c r="H76" s="300"/>
      <c r="I76" s="2"/>
      <c r="J76" s="2"/>
      <c r="K76" s="2"/>
      <c r="L76" s="2"/>
      <c r="M76" s="2"/>
      <c r="N76" s="2"/>
      <c r="O76" s="2"/>
    </row>
    <row r="77" spans="1:15" ht="13.5" customHeight="1" x14ac:dyDescent="0.25">
      <c r="A77" s="217" t="s">
        <v>537</v>
      </c>
      <c r="B77" s="205" t="s">
        <v>432</v>
      </c>
      <c r="C77" s="301" t="s">
        <v>433</v>
      </c>
      <c r="D77" s="303" t="s">
        <v>6</v>
      </c>
      <c r="E77" s="303">
        <v>300</v>
      </c>
      <c r="F77" s="303" t="s">
        <v>6</v>
      </c>
      <c r="G77" s="281"/>
      <c r="H77" s="300"/>
      <c r="I77" s="2"/>
      <c r="J77" s="2"/>
      <c r="K77" s="2"/>
      <c r="L77" s="2"/>
      <c r="M77" s="2"/>
      <c r="N77" s="2"/>
      <c r="O77" s="2"/>
    </row>
    <row r="78" spans="1:15" ht="14.25" customHeight="1" thickBot="1" x14ac:dyDescent="0.3">
      <c r="A78" s="66"/>
      <c r="B78" s="201"/>
      <c r="C78" s="304" t="s">
        <v>434</v>
      </c>
      <c r="D78" s="306" t="s">
        <v>6</v>
      </c>
      <c r="E78" s="306">
        <v>300</v>
      </c>
      <c r="F78" s="306" t="s">
        <v>6</v>
      </c>
      <c r="G78" s="282"/>
      <c r="H78" s="300"/>
      <c r="I78" s="2"/>
      <c r="J78" s="2"/>
      <c r="K78" s="2"/>
      <c r="L78" s="2"/>
      <c r="M78" s="2"/>
      <c r="N78" s="2"/>
      <c r="O78" s="2"/>
    </row>
    <row r="79" spans="1:15" ht="14.4" thickBot="1" x14ac:dyDescent="0.3">
      <c r="A79" s="218" t="s">
        <v>538</v>
      </c>
      <c r="B79" s="201" t="s">
        <v>435</v>
      </c>
      <c r="C79" s="304" t="s">
        <v>436</v>
      </c>
      <c r="D79" s="306" t="s">
        <v>6</v>
      </c>
      <c r="E79" s="306">
        <v>300</v>
      </c>
      <c r="F79" s="306" t="s">
        <v>6</v>
      </c>
      <c r="G79" s="279"/>
      <c r="H79" s="300"/>
      <c r="I79" s="2"/>
      <c r="J79" s="2"/>
      <c r="K79" s="2"/>
      <c r="L79" s="2"/>
      <c r="M79" s="2"/>
      <c r="N79" s="2"/>
      <c r="O79" s="2"/>
    </row>
    <row r="80" spans="1:15" ht="14.4" thickBot="1" x14ac:dyDescent="0.3">
      <c r="A80" s="218" t="s">
        <v>539</v>
      </c>
      <c r="B80" s="201" t="s">
        <v>437</v>
      </c>
      <c r="C80" s="304" t="s">
        <v>438</v>
      </c>
      <c r="D80" s="306" t="s">
        <v>6</v>
      </c>
      <c r="E80" s="306">
        <v>300</v>
      </c>
      <c r="F80" s="306" t="s">
        <v>6</v>
      </c>
      <c r="G80" s="280" t="s">
        <v>47</v>
      </c>
      <c r="H80" s="300"/>
      <c r="I80" s="2"/>
      <c r="J80" s="2"/>
      <c r="K80" s="2"/>
      <c r="L80" s="2"/>
      <c r="M80" s="2"/>
      <c r="N80" s="2"/>
      <c r="O80" s="2"/>
    </row>
    <row r="81" spans="1:15" ht="13.5" customHeight="1" x14ac:dyDescent="0.25">
      <c r="A81" s="211"/>
      <c r="B81" s="219"/>
      <c r="C81" s="308"/>
      <c r="D81" s="308"/>
      <c r="E81" s="308"/>
      <c r="F81" s="308"/>
      <c r="G81" s="281"/>
      <c r="H81" s="300"/>
      <c r="I81" s="2"/>
      <c r="J81" s="2"/>
      <c r="K81" s="2"/>
      <c r="L81" s="2"/>
      <c r="M81" s="2"/>
      <c r="N81" s="2"/>
      <c r="O81" s="2"/>
    </row>
    <row r="82" spans="1:15" ht="14.25" customHeight="1" thickBot="1" x14ac:dyDescent="0.3">
      <c r="A82" s="198" t="s">
        <v>439</v>
      </c>
      <c r="B82" s="220"/>
      <c r="C82" s="310"/>
      <c r="D82" s="310"/>
      <c r="E82" s="310"/>
      <c r="F82" s="310"/>
      <c r="G82" s="282"/>
      <c r="H82" s="300"/>
      <c r="I82" s="2"/>
      <c r="J82" s="2"/>
      <c r="K82" s="2"/>
      <c r="L82" s="2"/>
      <c r="M82" s="2"/>
      <c r="N82" s="2"/>
      <c r="O82" s="2"/>
    </row>
    <row r="83" spans="1:15" ht="13.8" x14ac:dyDescent="0.25">
      <c r="A83" s="770" t="s">
        <v>441</v>
      </c>
      <c r="B83" s="775"/>
      <c r="C83" s="301" t="s">
        <v>440</v>
      </c>
      <c r="D83" s="303" t="s">
        <v>6</v>
      </c>
      <c r="E83" s="303">
        <v>300</v>
      </c>
      <c r="F83" s="303" t="s">
        <v>6</v>
      </c>
      <c r="G83" s="278"/>
      <c r="H83" s="300"/>
      <c r="I83" s="2"/>
      <c r="J83" s="2"/>
      <c r="K83" s="2"/>
      <c r="L83" s="2"/>
      <c r="M83" s="2"/>
      <c r="N83" s="2"/>
      <c r="O83" s="2"/>
    </row>
    <row r="84" spans="1:15" ht="13.8" x14ac:dyDescent="0.25">
      <c r="A84" s="776"/>
      <c r="B84" s="777"/>
      <c r="C84" s="301" t="s">
        <v>442</v>
      </c>
      <c r="D84" s="303" t="s">
        <v>6</v>
      </c>
      <c r="E84" s="303">
        <v>300</v>
      </c>
      <c r="F84" s="303" t="s">
        <v>6</v>
      </c>
      <c r="G84" s="284"/>
      <c r="H84" s="300"/>
      <c r="I84" s="2"/>
      <c r="J84" s="2"/>
      <c r="K84" s="2"/>
      <c r="L84" s="2"/>
      <c r="M84" s="2"/>
      <c r="N84" s="2"/>
      <c r="O84" s="2"/>
    </row>
    <row r="85" spans="1:15" ht="14.25" customHeight="1" thickBot="1" x14ac:dyDescent="0.3">
      <c r="A85" s="772"/>
      <c r="B85" s="778"/>
      <c r="C85" s="301" t="s">
        <v>443</v>
      </c>
      <c r="D85" s="303" t="s">
        <v>6</v>
      </c>
      <c r="E85" s="303">
        <v>300</v>
      </c>
      <c r="F85" s="303" t="s">
        <v>6</v>
      </c>
      <c r="G85" s="282"/>
      <c r="H85" s="300"/>
      <c r="I85" s="2"/>
      <c r="J85" s="2"/>
      <c r="K85" s="2"/>
      <c r="L85" s="2"/>
      <c r="M85" s="2"/>
      <c r="N85" s="2"/>
      <c r="O85" s="2"/>
    </row>
    <row r="86" spans="1:15" ht="13.5" customHeight="1" x14ac:dyDescent="0.25">
      <c r="A86" s="221"/>
      <c r="B86" s="222"/>
      <c r="C86" s="222"/>
      <c r="D86" s="222"/>
      <c r="E86" s="222"/>
      <c r="F86" s="245"/>
      <c r="G86" s="275"/>
      <c r="H86" s="300"/>
      <c r="I86" s="2"/>
      <c r="J86" s="2"/>
      <c r="K86" s="2"/>
      <c r="L86" s="2"/>
      <c r="M86" s="2"/>
      <c r="N86" s="2"/>
      <c r="O86" s="2"/>
    </row>
    <row r="87" spans="1:15" ht="14.25" customHeight="1" thickBot="1" x14ac:dyDescent="0.3">
      <c r="A87" s="190" t="s">
        <v>444</v>
      </c>
      <c r="B87" s="223"/>
      <c r="C87" s="223"/>
      <c r="D87" s="223"/>
      <c r="E87" s="223"/>
      <c r="F87" s="191"/>
      <c r="G87" s="274"/>
      <c r="H87" s="300"/>
      <c r="I87" s="2"/>
      <c r="J87" s="2"/>
      <c r="K87" s="2"/>
      <c r="L87" s="2"/>
      <c r="M87" s="2"/>
      <c r="N87" s="2"/>
      <c r="O87" s="2"/>
    </row>
    <row r="88" spans="1:15" ht="12.75" customHeight="1" x14ac:dyDescent="0.25">
      <c r="A88" s="226"/>
      <c r="B88" s="227"/>
      <c r="C88" s="227"/>
      <c r="D88" s="227"/>
      <c r="E88" s="227"/>
      <c r="F88" s="263"/>
      <c r="G88" s="275"/>
      <c r="H88" s="300"/>
      <c r="I88" s="2"/>
      <c r="J88" s="2"/>
      <c r="K88" s="2"/>
      <c r="L88" s="2"/>
      <c r="M88" s="2"/>
      <c r="N88" s="2"/>
      <c r="O88" s="2"/>
    </row>
    <row r="89" spans="1:15" ht="12.75" customHeight="1" x14ac:dyDescent="0.25">
      <c r="A89" s="228" t="s">
        <v>445</v>
      </c>
      <c r="B89" s="229"/>
      <c r="C89" s="229"/>
      <c r="D89" s="229"/>
      <c r="E89" s="229"/>
      <c r="F89" s="264"/>
      <c r="G89" s="273"/>
      <c r="H89" s="300"/>
      <c r="I89" s="2"/>
      <c r="J89" s="2"/>
      <c r="K89" s="2"/>
      <c r="L89" s="2"/>
      <c r="M89" s="2"/>
      <c r="N89" s="2"/>
      <c r="O89" s="2"/>
    </row>
    <row r="90" spans="1:15" ht="13.5" customHeight="1" thickBot="1" x14ac:dyDescent="0.3">
      <c r="A90" s="186"/>
      <c r="B90" s="187"/>
      <c r="C90" s="187"/>
      <c r="D90" s="187"/>
      <c r="E90" s="187"/>
      <c r="F90" s="258"/>
      <c r="G90" s="274"/>
      <c r="H90" s="300"/>
      <c r="I90" s="2"/>
      <c r="J90" s="2"/>
      <c r="K90" s="2"/>
      <c r="L90" s="2"/>
      <c r="M90" s="2"/>
      <c r="N90" s="2"/>
      <c r="O90" s="2"/>
    </row>
    <row r="91" spans="1:15" ht="13.5" customHeight="1" x14ac:dyDescent="0.25">
      <c r="A91" s="221"/>
      <c r="B91" s="222"/>
      <c r="C91" s="222"/>
      <c r="D91" s="222"/>
      <c r="E91" s="222"/>
      <c r="F91" s="245"/>
      <c r="G91" s="275"/>
      <c r="H91" s="300"/>
      <c r="I91" s="2"/>
      <c r="J91" s="2"/>
      <c r="K91" s="2"/>
      <c r="L91" s="2"/>
      <c r="M91" s="2"/>
      <c r="N91" s="2"/>
      <c r="O91" s="2"/>
    </row>
    <row r="92" spans="1:15" ht="14.25" customHeight="1" thickBot="1" x14ac:dyDescent="0.3">
      <c r="A92" s="190" t="s">
        <v>446</v>
      </c>
      <c r="B92" s="223"/>
      <c r="C92" s="223"/>
      <c r="D92" s="223"/>
      <c r="E92" s="223"/>
      <c r="F92" s="191"/>
      <c r="G92" s="273"/>
      <c r="H92" s="300"/>
      <c r="I92" s="2"/>
      <c r="J92" s="2"/>
      <c r="K92" s="2"/>
      <c r="L92" s="2"/>
      <c r="M92" s="2"/>
      <c r="N92" s="2"/>
      <c r="O92" s="2"/>
    </row>
    <row r="93" spans="1:15" ht="14.4" thickBot="1" x14ac:dyDescent="0.3">
      <c r="A93" s="211" t="s">
        <v>447</v>
      </c>
      <c r="B93" s="212"/>
      <c r="C93" s="212"/>
      <c r="D93" s="212"/>
      <c r="E93" s="212"/>
      <c r="F93" s="219"/>
      <c r="G93" s="279"/>
      <c r="H93" s="300"/>
      <c r="I93" s="2"/>
      <c r="J93" s="2"/>
      <c r="K93" s="2"/>
      <c r="L93" s="2"/>
      <c r="M93" s="2"/>
      <c r="N93" s="2"/>
      <c r="O93" s="2"/>
    </row>
    <row r="94" spans="1:15" ht="13.8" x14ac:dyDescent="0.25">
      <c r="A94" s="204" t="s">
        <v>150</v>
      </c>
      <c r="B94" s="17" t="s">
        <v>385</v>
      </c>
      <c r="C94" s="308" t="s">
        <v>386</v>
      </c>
      <c r="D94" s="312" t="s">
        <v>6</v>
      </c>
      <c r="E94" s="309">
        <v>100</v>
      </c>
      <c r="F94" s="313">
        <v>10</v>
      </c>
      <c r="G94" s="673" t="s">
        <v>448</v>
      </c>
      <c r="H94" s="300"/>
      <c r="I94" s="2"/>
      <c r="J94" s="2"/>
      <c r="K94" s="2"/>
      <c r="L94" s="2"/>
      <c r="M94" s="2"/>
      <c r="N94" s="2"/>
      <c r="O94" s="2"/>
    </row>
    <row r="95" spans="1:15" ht="14.4" thickBot="1" x14ac:dyDescent="0.3">
      <c r="A95" s="200" t="s">
        <v>151</v>
      </c>
      <c r="B95" s="21" t="s">
        <v>388</v>
      </c>
      <c r="C95" s="310" t="s">
        <v>386</v>
      </c>
      <c r="D95" s="315" t="s">
        <v>6</v>
      </c>
      <c r="E95" s="314">
        <v>100</v>
      </c>
      <c r="F95" s="306">
        <v>40</v>
      </c>
      <c r="G95" s="769"/>
      <c r="H95" s="300"/>
      <c r="I95" s="2"/>
      <c r="J95" s="2"/>
      <c r="K95" s="2"/>
      <c r="L95" s="2"/>
      <c r="M95" s="2"/>
      <c r="N95" s="2"/>
      <c r="O95" s="2"/>
    </row>
    <row r="96" spans="1:15" ht="14.4" thickBot="1" x14ac:dyDescent="0.3">
      <c r="A96" s="213" t="s">
        <v>449</v>
      </c>
      <c r="B96" s="214"/>
      <c r="C96" s="446"/>
      <c r="D96" s="446"/>
      <c r="E96" s="446"/>
      <c r="F96" s="447"/>
      <c r="G96" s="278"/>
      <c r="H96" s="300"/>
      <c r="I96" s="2"/>
      <c r="J96" s="2"/>
      <c r="K96" s="2"/>
      <c r="L96" s="2"/>
      <c r="M96" s="2"/>
      <c r="N96" s="2"/>
      <c r="O96" s="2"/>
    </row>
    <row r="97" spans="1:15" ht="13.8" x14ac:dyDescent="0.25">
      <c r="A97" s="204" t="s">
        <v>540</v>
      </c>
      <c r="B97" s="671" t="s">
        <v>390</v>
      </c>
      <c r="C97" s="308" t="s">
        <v>391</v>
      </c>
      <c r="D97" s="312" t="s">
        <v>19</v>
      </c>
      <c r="E97" s="309">
        <v>100</v>
      </c>
      <c r="F97" s="312" t="s">
        <v>6</v>
      </c>
      <c r="G97" s="651" t="s">
        <v>578</v>
      </c>
      <c r="H97" s="300"/>
      <c r="I97" s="2"/>
      <c r="J97" s="2"/>
      <c r="K97" s="2"/>
      <c r="L97" s="2"/>
      <c r="M97" s="2"/>
      <c r="N97" s="2"/>
      <c r="O97" s="2"/>
    </row>
    <row r="98" spans="1:15" ht="13.8" x14ac:dyDescent="0.25">
      <c r="A98" s="233" t="s">
        <v>533</v>
      </c>
      <c r="B98" s="672"/>
      <c r="C98" s="311" t="s">
        <v>392</v>
      </c>
      <c r="D98" s="435" t="s">
        <v>19</v>
      </c>
      <c r="E98" s="362">
        <v>100</v>
      </c>
      <c r="F98" s="435" t="s">
        <v>6</v>
      </c>
      <c r="G98" s="656"/>
      <c r="H98" s="300"/>
      <c r="I98" s="2"/>
      <c r="J98" s="2"/>
      <c r="K98" s="2"/>
      <c r="L98" s="2"/>
      <c r="M98" s="2"/>
      <c r="N98" s="2"/>
      <c r="O98" s="2"/>
    </row>
    <row r="99" spans="1:15" ht="13.8" x14ac:dyDescent="0.25">
      <c r="A99" s="206"/>
      <c r="B99" s="395"/>
      <c r="C99" s="311" t="s">
        <v>393</v>
      </c>
      <c r="D99" s="435" t="s">
        <v>19</v>
      </c>
      <c r="E99" s="362">
        <v>100</v>
      </c>
      <c r="F99" s="435" t="s">
        <v>6</v>
      </c>
      <c r="G99" s="656"/>
      <c r="H99" s="300"/>
      <c r="I99" s="2"/>
      <c r="J99" s="2"/>
      <c r="K99" s="2"/>
      <c r="L99" s="2"/>
      <c r="M99" s="2"/>
      <c r="N99" s="2"/>
      <c r="O99" s="2"/>
    </row>
    <row r="100" spans="1:15" ht="13.8" x14ac:dyDescent="0.25">
      <c r="A100" s="206"/>
      <c r="B100" s="395"/>
      <c r="C100" s="311" t="s">
        <v>394</v>
      </c>
      <c r="D100" s="435" t="s">
        <v>19</v>
      </c>
      <c r="E100" s="362">
        <v>100</v>
      </c>
      <c r="F100" s="435" t="s">
        <v>6</v>
      </c>
      <c r="G100" s="656"/>
      <c r="H100" s="300"/>
      <c r="I100" s="2"/>
      <c r="J100" s="2"/>
      <c r="K100" s="2"/>
      <c r="L100" s="2"/>
      <c r="M100" s="2"/>
      <c r="N100" s="2"/>
      <c r="O100" s="2"/>
    </row>
    <row r="101" spans="1:15" ht="13.8" x14ac:dyDescent="0.25">
      <c r="A101" s="206"/>
      <c r="B101" s="395"/>
      <c r="C101" s="311" t="s">
        <v>395</v>
      </c>
      <c r="D101" s="435" t="s">
        <v>19</v>
      </c>
      <c r="E101" s="362">
        <v>100</v>
      </c>
      <c r="F101" s="435" t="s">
        <v>6</v>
      </c>
      <c r="G101" s="656"/>
      <c r="H101" s="300"/>
      <c r="I101" s="2"/>
      <c r="J101" s="2"/>
      <c r="K101" s="2"/>
      <c r="L101" s="2"/>
      <c r="M101" s="2"/>
      <c r="N101" s="2"/>
      <c r="O101" s="2"/>
    </row>
    <row r="102" spans="1:15" ht="13.8" x14ac:dyDescent="0.25">
      <c r="A102" s="206"/>
      <c r="B102" s="395"/>
      <c r="C102" s="311" t="s">
        <v>396</v>
      </c>
      <c r="D102" s="435" t="s">
        <v>19</v>
      </c>
      <c r="E102" s="362">
        <v>100</v>
      </c>
      <c r="F102" s="435" t="s">
        <v>6</v>
      </c>
      <c r="G102" s="656"/>
      <c r="H102" s="300"/>
      <c r="I102" s="2"/>
      <c r="J102" s="2"/>
      <c r="K102" s="2"/>
      <c r="L102" s="2"/>
      <c r="M102" s="2"/>
      <c r="N102" s="2"/>
      <c r="O102" s="2"/>
    </row>
    <row r="103" spans="1:15" ht="14.4" x14ac:dyDescent="0.25">
      <c r="A103" s="206"/>
      <c r="B103" s="395"/>
      <c r="C103" s="311" t="s">
        <v>397</v>
      </c>
      <c r="D103" s="435" t="s">
        <v>19</v>
      </c>
      <c r="E103" s="362">
        <v>100</v>
      </c>
      <c r="F103" s="435" t="s">
        <v>6</v>
      </c>
      <c r="G103" s="438"/>
      <c r="H103" s="300"/>
      <c r="I103" s="2"/>
      <c r="J103" s="2"/>
      <c r="K103" s="2"/>
      <c r="L103" s="2"/>
      <c r="M103" s="2"/>
      <c r="N103" s="2"/>
      <c r="O103" s="2"/>
    </row>
    <row r="104" spans="1:15" ht="15" customHeight="1" x14ac:dyDescent="0.25">
      <c r="A104" s="233" t="s">
        <v>541</v>
      </c>
      <c r="B104" s="672" t="s">
        <v>398</v>
      </c>
      <c r="C104" s="311" t="s">
        <v>399</v>
      </c>
      <c r="D104" s="435" t="s">
        <v>19</v>
      </c>
      <c r="E104" s="362">
        <v>100</v>
      </c>
      <c r="F104" s="435" t="s">
        <v>6</v>
      </c>
      <c r="G104" s="656" t="s">
        <v>403</v>
      </c>
      <c r="H104" s="300"/>
      <c r="I104" s="2"/>
      <c r="J104" s="2"/>
      <c r="K104" s="2"/>
      <c r="L104" s="2"/>
      <c r="M104" s="2"/>
      <c r="N104" s="2"/>
      <c r="O104" s="2"/>
    </row>
    <row r="105" spans="1:15" ht="13.5" customHeight="1" x14ac:dyDescent="0.25">
      <c r="A105" s="206"/>
      <c r="B105" s="672"/>
      <c r="C105" s="311" t="s">
        <v>400</v>
      </c>
      <c r="D105" s="435" t="s">
        <v>19</v>
      </c>
      <c r="E105" s="362">
        <v>100</v>
      </c>
      <c r="F105" s="435" t="s">
        <v>6</v>
      </c>
      <c r="G105" s="656"/>
      <c r="H105" s="300"/>
      <c r="I105" s="2"/>
      <c r="J105" s="2"/>
      <c r="K105" s="2"/>
      <c r="L105" s="2"/>
      <c r="M105" s="2"/>
      <c r="N105" s="2"/>
      <c r="O105" s="2"/>
    </row>
    <row r="106" spans="1:15" ht="14.25" customHeight="1" thickBot="1" x14ac:dyDescent="0.3">
      <c r="A106" s="208"/>
      <c r="B106" s="774"/>
      <c r="C106" s="310" t="s">
        <v>401</v>
      </c>
      <c r="D106" s="315" t="s">
        <v>19</v>
      </c>
      <c r="E106" s="314">
        <v>100</v>
      </c>
      <c r="F106" s="315" t="s">
        <v>6</v>
      </c>
      <c r="G106" s="274"/>
      <c r="H106" s="300"/>
      <c r="I106" s="2"/>
      <c r="J106" s="2"/>
      <c r="K106" s="2"/>
      <c r="L106" s="2"/>
      <c r="M106" s="2"/>
      <c r="N106" s="2"/>
      <c r="O106" s="2"/>
    </row>
    <row r="107" spans="1:15" ht="14.4" thickBot="1" x14ac:dyDescent="0.3">
      <c r="A107" s="213" t="s">
        <v>450</v>
      </c>
      <c r="B107" s="214"/>
      <c r="C107" s="446"/>
      <c r="D107" s="446"/>
      <c r="E107" s="446"/>
      <c r="F107" s="447"/>
      <c r="G107" s="278"/>
      <c r="H107" s="300"/>
      <c r="I107" s="2"/>
      <c r="J107" s="2"/>
      <c r="K107" s="2"/>
      <c r="L107" s="2"/>
      <c r="M107" s="2"/>
      <c r="N107" s="2"/>
      <c r="O107" s="2"/>
    </row>
    <row r="108" spans="1:15" ht="13.8" x14ac:dyDescent="0.25">
      <c r="A108" s="204" t="s">
        <v>542</v>
      </c>
      <c r="B108" s="17" t="s">
        <v>405</v>
      </c>
      <c r="C108" s="308" t="s">
        <v>410</v>
      </c>
      <c r="D108" s="448" t="s">
        <v>26</v>
      </c>
      <c r="E108" s="309">
        <v>100</v>
      </c>
      <c r="F108" s="312">
        <v>51</v>
      </c>
      <c r="G108" s="275" t="s">
        <v>407</v>
      </c>
      <c r="H108" s="300"/>
      <c r="I108" s="2"/>
      <c r="J108" s="2"/>
      <c r="K108" s="2"/>
      <c r="L108" s="2"/>
      <c r="M108" s="2"/>
      <c r="N108" s="2"/>
      <c r="O108" s="2"/>
    </row>
    <row r="109" spans="1:15" ht="13.5" customHeight="1" x14ac:dyDescent="0.25">
      <c r="A109" s="233" t="s">
        <v>543</v>
      </c>
      <c r="B109" s="395" t="s">
        <v>408</v>
      </c>
      <c r="C109" s="311" t="s">
        <v>409</v>
      </c>
      <c r="D109" s="435" t="s">
        <v>6</v>
      </c>
      <c r="E109" s="362">
        <v>100</v>
      </c>
      <c r="F109" s="435">
        <v>52</v>
      </c>
      <c r="G109" s="656" t="s">
        <v>411</v>
      </c>
      <c r="H109" s="300"/>
      <c r="I109" s="2"/>
      <c r="J109" s="2"/>
      <c r="K109" s="2"/>
      <c r="L109" s="2"/>
      <c r="M109" s="2"/>
      <c r="N109" s="2"/>
      <c r="O109" s="2"/>
    </row>
    <row r="110" spans="1:15" ht="13.8" x14ac:dyDescent="0.25">
      <c r="A110" s="206"/>
      <c r="B110" s="395"/>
      <c r="C110" s="311" t="s">
        <v>410</v>
      </c>
      <c r="D110" s="439" t="s">
        <v>26</v>
      </c>
      <c r="E110" s="362">
        <v>100</v>
      </c>
      <c r="F110" s="435">
        <v>52</v>
      </c>
      <c r="G110" s="656"/>
      <c r="H110" s="300"/>
      <c r="I110" s="2"/>
      <c r="J110" s="2"/>
      <c r="K110" s="2"/>
      <c r="L110" s="2"/>
      <c r="M110" s="2"/>
      <c r="N110" s="2"/>
      <c r="O110" s="2"/>
    </row>
    <row r="111" spans="1:15" ht="13.8" x14ac:dyDescent="0.25">
      <c r="A111" s="206"/>
      <c r="B111" s="395"/>
      <c r="C111" s="311" t="s">
        <v>401</v>
      </c>
      <c r="D111" s="439" t="s">
        <v>26</v>
      </c>
      <c r="E111" s="362">
        <v>100</v>
      </c>
      <c r="F111" s="435">
        <v>52</v>
      </c>
      <c r="G111" s="273"/>
      <c r="H111" s="300"/>
      <c r="I111" s="2"/>
      <c r="J111" s="2"/>
      <c r="K111" s="2"/>
      <c r="L111" s="2"/>
      <c r="M111" s="2"/>
      <c r="N111" s="2"/>
      <c r="O111" s="2"/>
    </row>
    <row r="112" spans="1:15" ht="13.5" customHeight="1" thickBot="1" x14ac:dyDescent="0.3">
      <c r="A112" s="208"/>
      <c r="B112" s="21"/>
      <c r="C112" s="310" t="s">
        <v>451</v>
      </c>
      <c r="D112" s="315" t="s">
        <v>6</v>
      </c>
      <c r="E112" s="314">
        <v>100</v>
      </c>
      <c r="F112" s="315" t="s">
        <v>6</v>
      </c>
      <c r="G112" s="273"/>
      <c r="H112" s="300"/>
      <c r="I112" s="2"/>
      <c r="J112" s="2"/>
      <c r="K112" s="2"/>
      <c r="L112" s="2"/>
      <c r="M112" s="2"/>
      <c r="N112" s="2"/>
      <c r="O112" s="2"/>
    </row>
    <row r="113" spans="1:15" ht="13.5" customHeight="1" x14ac:dyDescent="0.25">
      <c r="A113" s="213"/>
      <c r="B113" s="214"/>
      <c r="C113" s="214"/>
      <c r="D113" s="214"/>
      <c r="E113" s="214"/>
      <c r="F113" s="214"/>
      <c r="G113" s="275"/>
      <c r="H113" s="300"/>
      <c r="I113" s="2"/>
      <c r="J113" s="2"/>
      <c r="K113" s="2"/>
      <c r="L113" s="2"/>
      <c r="M113" s="2"/>
      <c r="N113" s="2"/>
      <c r="O113" s="2"/>
    </row>
    <row r="114" spans="1:15" ht="14.25" customHeight="1" thickBot="1" x14ac:dyDescent="0.3">
      <c r="A114" s="213" t="s">
        <v>452</v>
      </c>
      <c r="B114" s="214"/>
      <c r="C114" s="214"/>
      <c r="D114" s="214"/>
      <c r="E114" s="214"/>
      <c r="F114" s="214"/>
      <c r="G114" s="273"/>
      <c r="H114" s="300"/>
      <c r="I114" s="2"/>
      <c r="J114" s="2"/>
      <c r="K114" s="2"/>
      <c r="L114" s="2"/>
      <c r="M114" s="2"/>
      <c r="N114" s="2"/>
      <c r="O114" s="2"/>
    </row>
    <row r="115" spans="1:15" ht="13.8" x14ac:dyDescent="0.25">
      <c r="A115" s="204" t="s">
        <v>545</v>
      </c>
      <c r="B115" s="671" t="s">
        <v>413</v>
      </c>
      <c r="C115" s="308" t="s">
        <v>391</v>
      </c>
      <c r="D115" s="448" t="s">
        <v>26</v>
      </c>
      <c r="E115" s="309">
        <v>100</v>
      </c>
      <c r="F115" s="312" t="s">
        <v>6</v>
      </c>
      <c r="G115" s="651" t="s">
        <v>577</v>
      </c>
      <c r="H115" s="300"/>
      <c r="I115" s="2"/>
      <c r="J115" s="2"/>
      <c r="K115" s="2"/>
      <c r="L115" s="2"/>
      <c r="M115" s="2"/>
      <c r="N115" s="2"/>
      <c r="O115" s="2"/>
    </row>
    <row r="116" spans="1:15" ht="13.8" x14ac:dyDescent="0.25">
      <c r="A116" s="206"/>
      <c r="B116" s="672"/>
      <c r="C116" s="311" t="s">
        <v>392</v>
      </c>
      <c r="D116" s="439" t="s">
        <v>26</v>
      </c>
      <c r="E116" s="362">
        <v>100</v>
      </c>
      <c r="F116" s="435" t="s">
        <v>6</v>
      </c>
      <c r="G116" s="656"/>
      <c r="H116" s="300"/>
      <c r="I116" s="2"/>
      <c r="J116" s="2"/>
      <c r="K116" s="2"/>
      <c r="L116" s="2"/>
      <c r="M116" s="2"/>
      <c r="N116" s="2"/>
      <c r="O116" s="2"/>
    </row>
    <row r="117" spans="1:15" ht="13.8" x14ac:dyDescent="0.25">
      <c r="A117" s="206"/>
      <c r="B117" s="395"/>
      <c r="C117" s="311" t="s">
        <v>393</v>
      </c>
      <c r="D117" s="439" t="s">
        <v>26</v>
      </c>
      <c r="E117" s="362">
        <v>100</v>
      </c>
      <c r="F117" s="435" t="s">
        <v>6</v>
      </c>
      <c r="G117" s="656"/>
      <c r="H117" s="300"/>
      <c r="I117" s="2"/>
      <c r="J117" s="2"/>
      <c r="K117" s="2"/>
      <c r="L117" s="2"/>
      <c r="M117" s="2"/>
      <c r="N117" s="2"/>
      <c r="O117" s="2"/>
    </row>
    <row r="118" spans="1:15" ht="13.8" x14ac:dyDescent="0.25">
      <c r="A118" s="206"/>
      <c r="B118" s="395"/>
      <c r="C118" s="311" t="s">
        <v>394</v>
      </c>
      <c r="D118" s="439" t="s">
        <v>26</v>
      </c>
      <c r="E118" s="362">
        <v>100</v>
      </c>
      <c r="F118" s="435" t="s">
        <v>6</v>
      </c>
      <c r="G118" s="656"/>
      <c r="H118" s="300"/>
      <c r="I118" s="2"/>
      <c r="J118" s="2"/>
      <c r="K118" s="2"/>
      <c r="L118" s="2"/>
      <c r="M118" s="2"/>
      <c r="N118" s="2"/>
      <c r="O118" s="2"/>
    </row>
    <row r="119" spans="1:15" ht="13.8" x14ac:dyDescent="0.25">
      <c r="A119" s="206"/>
      <c r="B119" s="395"/>
      <c r="C119" s="311" t="s">
        <v>395</v>
      </c>
      <c r="D119" s="439" t="s">
        <v>26</v>
      </c>
      <c r="E119" s="362">
        <v>100</v>
      </c>
      <c r="F119" s="435" t="s">
        <v>6</v>
      </c>
      <c r="G119" s="656"/>
      <c r="H119" s="300"/>
      <c r="I119" s="2"/>
      <c r="J119" s="2"/>
      <c r="K119" s="2"/>
      <c r="L119" s="2"/>
      <c r="M119" s="2"/>
      <c r="N119" s="2"/>
      <c r="O119" s="2"/>
    </row>
    <row r="120" spans="1:15" ht="13.8" x14ac:dyDescent="0.25">
      <c r="A120" s="206"/>
      <c r="B120" s="395"/>
      <c r="C120" s="311" t="s">
        <v>396</v>
      </c>
      <c r="D120" s="439" t="s">
        <v>26</v>
      </c>
      <c r="E120" s="362">
        <v>100</v>
      </c>
      <c r="F120" s="435" t="s">
        <v>6</v>
      </c>
      <c r="G120" s="656"/>
      <c r="H120" s="300"/>
      <c r="I120" s="2"/>
      <c r="J120" s="2"/>
      <c r="K120" s="2"/>
      <c r="L120" s="2"/>
      <c r="M120" s="2"/>
      <c r="N120" s="2"/>
      <c r="O120" s="2"/>
    </row>
    <row r="121" spans="1:15" ht="13.8" x14ac:dyDescent="0.25">
      <c r="A121" s="206"/>
      <c r="B121" s="395"/>
      <c r="C121" s="311" t="s">
        <v>414</v>
      </c>
      <c r="D121" s="435" t="s">
        <v>6</v>
      </c>
      <c r="E121" s="362">
        <v>100</v>
      </c>
      <c r="F121" s="435" t="s">
        <v>6</v>
      </c>
      <c r="G121" s="656"/>
      <c r="H121" s="300"/>
      <c r="I121" s="2"/>
      <c r="J121" s="2"/>
      <c r="K121" s="2"/>
      <c r="L121" s="2"/>
      <c r="M121" s="2"/>
      <c r="N121" s="2"/>
      <c r="O121" s="2"/>
    </row>
    <row r="122" spans="1:15" ht="14.4" x14ac:dyDescent="0.25">
      <c r="A122" s="206"/>
      <c r="B122" s="395"/>
      <c r="C122" s="311" t="s">
        <v>415</v>
      </c>
      <c r="D122" s="435" t="s">
        <v>6</v>
      </c>
      <c r="E122" s="362">
        <v>100</v>
      </c>
      <c r="F122" s="435" t="s">
        <v>6</v>
      </c>
      <c r="G122" s="438"/>
      <c r="H122" s="300"/>
      <c r="I122" s="2"/>
      <c r="J122" s="2"/>
      <c r="K122" s="2"/>
      <c r="L122" s="2"/>
      <c r="M122" s="2"/>
      <c r="N122" s="2"/>
      <c r="O122" s="2"/>
    </row>
    <row r="123" spans="1:15" ht="14.4" x14ac:dyDescent="0.25">
      <c r="A123" s="206"/>
      <c r="B123" s="395"/>
      <c r="C123" s="311" t="s">
        <v>416</v>
      </c>
      <c r="D123" s="435" t="s">
        <v>6</v>
      </c>
      <c r="E123" s="362">
        <v>100</v>
      </c>
      <c r="F123" s="435" t="s">
        <v>6</v>
      </c>
      <c r="G123" s="438"/>
      <c r="H123" s="300"/>
      <c r="I123" s="2"/>
      <c r="J123" s="2"/>
      <c r="K123" s="2"/>
      <c r="L123" s="2"/>
      <c r="M123" s="2"/>
      <c r="N123" s="2"/>
      <c r="O123" s="2"/>
    </row>
    <row r="124" spans="1:15" ht="14.4" x14ac:dyDescent="0.25">
      <c r="A124" s="206"/>
      <c r="B124" s="395"/>
      <c r="C124" s="311" t="s">
        <v>397</v>
      </c>
      <c r="D124" s="439" t="s">
        <v>453</v>
      </c>
      <c r="E124" s="362">
        <v>100</v>
      </c>
      <c r="F124" s="435" t="s">
        <v>6</v>
      </c>
      <c r="G124" s="438"/>
      <c r="H124" s="300"/>
      <c r="I124" s="2"/>
      <c r="J124" s="2"/>
      <c r="K124" s="2"/>
      <c r="L124" s="2"/>
      <c r="M124" s="2"/>
      <c r="N124" s="2"/>
      <c r="O124" s="2"/>
    </row>
    <row r="125" spans="1:15" ht="13.8" x14ac:dyDescent="0.25">
      <c r="A125" s="233" t="s">
        <v>544</v>
      </c>
      <c r="B125" s="779" t="s">
        <v>718</v>
      </c>
      <c r="C125" s="311" t="s">
        <v>417</v>
      </c>
      <c r="D125" s="435" t="s">
        <v>6</v>
      </c>
      <c r="E125" s="362">
        <v>100</v>
      </c>
      <c r="F125" s="435" t="s">
        <v>6</v>
      </c>
      <c r="G125" s="656" t="s">
        <v>419</v>
      </c>
      <c r="H125" s="300"/>
      <c r="I125" s="2"/>
      <c r="J125" s="2"/>
      <c r="K125" s="2"/>
      <c r="L125" s="2"/>
      <c r="M125" s="2"/>
      <c r="N125" s="2"/>
      <c r="O125" s="2"/>
    </row>
    <row r="126" spans="1:15" ht="13.5" customHeight="1" x14ac:dyDescent="0.25">
      <c r="A126" s="206"/>
      <c r="B126" s="779"/>
      <c r="C126" s="311" t="s">
        <v>418</v>
      </c>
      <c r="D126" s="435" t="s">
        <v>6</v>
      </c>
      <c r="E126" s="362">
        <v>100</v>
      </c>
      <c r="F126" s="435" t="s">
        <v>6</v>
      </c>
      <c r="G126" s="656"/>
      <c r="H126" s="300"/>
      <c r="I126" s="2"/>
      <c r="J126" s="2"/>
      <c r="K126" s="2"/>
      <c r="L126" s="2"/>
      <c r="M126" s="2"/>
      <c r="N126" s="2"/>
      <c r="O126" s="2"/>
    </row>
    <row r="127" spans="1:15" ht="13.8" x14ac:dyDescent="0.25">
      <c r="A127" s="206"/>
      <c r="B127" s="395"/>
      <c r="C127" s="311" t="s">
        <v>410</v>
      </c>
      <c r="D127" s="439" t="s">
        <v>26</v>
      </c>
      <c r="E127" s="362">
        <v>100</v>
      </c>
      <c r="F127" s="435">
        <v>10</v>
      </c>
      <c r="G127" s="273"/>
      <c r="H127" s="300"/>
      <c r="I127" s="2"/>
      <c r="J127" s="2"/>
      <c r="K127" s="2"/>
      <c r="L127" s="2"/>
      <c r="M127" s="2"/>
      <c r="N127" s="2"/>
      <c r="O127" s="2"/>
    </row>
    <row r="128" spans="1:15" ht="13.5" customHeight="1" x14ac:dyDescent="0.25">
      <c r="A128" s="233" t="s">
        <v>546</v>
      </c>
      <c r="B128" s="395" t="s">
        <v>408</v>
      </c>
      <c r="C128" s="311" t="s">
        <v>409</v>
      </c>
      <c r="D128" s="435" t="s">
        <v>6</v>
      </c>
      <c r="E128" s="362">
        <v>100</v>
      </c>
      <c r="F128" s="435">
        <v>10</v>
      </c>
      <c r="G128" s="656" t="s">
        <v>411</v>
      </c>
      <c r="H128" s="300"/>
      <c r="I128" s="2"/>
      <c r="J128" s="2"/>
      <c r="K128" s="2"/>
      <c r="L128" s="2"/>
      <c r="M128" s="2"/>
      <c r="N128" s="2"/>
      <c r="O128" s="2"/>
    </row>
    <row r="129" spans="1:15" ht="13.8" x14ac:dyDescent="0.25">
      <c r="A129" s="206"/>
      <c r="B129" s="395"/>
      <c r="C129" s="311" t="s">
        <v>401</v>
      </c>
      <c r="D129" s="439" t="s">
        <v>26</v>
      </c>
      <c r="E129" s="362">
        <v>100</v>
      </c>
      <c r="F129" s="435">
        <v>10</v>
      </c>
      <c r="G129" s="656"/>
      <c r="H129" s="300"/>
      <c r="I129" s="2"/>
      <c r="J129" s="2"/>
      <c r="K129" s="2"/>
      <c r="L129" s="2"/>
      <c r="M129" s="2"/>
      <c r="N129" s="2"/>
      <c r="O129" s="2"/>
    </row>
    <row r="130" spans="1:15" ht="14.25" customHeight="1" x14ac:dyDescent="0.25">
      <c r="A130" s="206"/>
      <c r="B130" s="395"/>
      <c r="C130" s="311" t="s">
        <v>454</v>
      </c>
      <c r="D130" s="435" t="s">
        <v>6</v>
      </c>
      <c r="E130" s="362">
        <v>100</v>
      </c>
      <c r="F130" s="435" t="s">
        <v>6</v>
      </c>
      <c r="G130" s="273"/>
      <c r="H130" s="300"/>
      <c r="I130" s="2"/>
      <c r="J130" s="2"/>
      <c r="K130" s="2"/>
      <c r="L130" s="2"/>
      <c r="M130" s="2"/>
      <c r="N130" s="2"/>
      <c r="O130" s="2"/>
    </row>
    <row r="131" spans="1:15" ht="13.8" x14ac:dyDescent="0.25">
      <c r="A131" s="233" t="s">
        <v>547</v>
      </c>
      <c r="B131" s="395" t="s">
        <v>209</v>
      </c>
      <c r="C131" s="311" t="s">
        <v>420</v>
      </c>
      <c r="D131" s="435" t="s">
        <v>6</v>
      </c>
      <c r="E131" s="362">
        <v>100</v>
      </c>
      <c r="F131" s="435" t="s">
        <v>6</v>
      </c>
      <c r="G131" s="273"/>
      <c r="H131" s="300"/>
      <c r="I131" s="2"/>
      <c r="J131" s="2"/>
      <c r="K131" s="2"/>
      <c r="L131" s="2"/>
      <c r="M131" s="2"/>
      <c r="N131" s="2"/>
      <c r="O131" s="2"/>
    </row>
    <row r="132" spans="1:15" ht="13.5" customHeight="1" x14ac:dyDescent="0.25">
      <c r="A132" s="233" t="s">
        <v>548</v>
      </c>
      <c r="B132" s="395" t="s">
        <v>211</v>
      </c>
      <c r="C132" s="311" t="s">
        <v>455</v>
      </c>
      <c r="D132" s="435" t="s">
        <v>6</v>
      </c>
      <c r="E132" s="362">
        <v>100</v>
      </c>
      <c r="F132" s="435" t="s">
        <v>6</v>
      </c>
      <c r="G132" s="284"/>
      <c r="H132" s="300"/>
      <c r="I132" s="2"/>
      <c r="J132" s="2"/>
      <c r="K132" s="2"/>
      <c r="L132" s="2"/>
      <c r="M132" s="2"/>
      <c r="N132" s="2"/>
      <c r="O132" s="2"/>
    </row>
    <row r="133" spans="1:15" ht="14.4" thickBot="1" x14ac:dyDescent="0.3">
      <c r="A133" s="208"/>
      <c r="B133" s="21"/>
      <c r="C133" s="310" t="s">
        <v>400</v>
      </c>
      <c r="D133" s="449" t="s">
        <v>26</v>
      </c>
      <c r="E133" s="314">
        <v>100</v>
      </c>
      <c r="F133" s="315" t="s">
        <v>6</v>
      </c>
      <c r="G133" s="282"/>
      <c r="H133" s="300"/>
      <c r="I133" s="2"/>
      <c r="J133" s="2"/>
      <c r="K133" s="2"/>
      <c r="L133" s="2"/>
      <c r="M133" s="2"/>
      <c r="N133" s="2"/>
      <c r="O133" s="2"/>
    </row>
    <row r="134" spans="1:15" ht="13.5" customHeight="1" x14ac:dyDescent="0.25">
      <c r="A134" s="213" t="s">
        <v>456</v>
      </c>
      <c r="B134" s="234"/>
      <c r="C134" s="311"/>
      <c r="D134" s="311"/>
      <c r="E134" s="311"/>
      <c r="F134" s="311"/>
      <c r="G134" s="284"/>
      <c r="H134" s="300"/>
      <c r="I134" s="2"/>
      <c r="J134" s="2"/>
      <c r="K134" s="2"/>
      <c r="L134" s="2"/>
      <c r="M134" s="2"/>
      <c r="N134" s="2"/>
      <c r="O134" s="2"/>
    </row>
    <row r="135" spans="1:15" ht="14.25" customHeight="1" thickBot="1" x14ac:dyDescent="0.3">
      <c r="A135" s="198"/>
      <c r="B135" s="220"/>
      <c r="C135" s="311"/>
      <c r="D135" s="311"/>
      <c r="E135" s="311"/>
      <c r="F135" s="311"/>
      <c r="G135" s="282"/>
      <c r="H135" s="300"/>
      <c r="I135" s="2"/>
      <c r="J135" s="2"/>
      <c r="K135" s="2"/>
      <c r="L135" s="2"/>
      <c r="M135" s="2"/>
      <c r="N135" s="2"/>
      <c r="O135" s="2"/>
    </row>
    <row r="136" spans="1:15" ht="13.8" x14ac:dyDescent="0.25">
      <c r="A136" s="770" t="s">
        <v>457</v>
      </c>
      <c r="B136" s="771"/>
      <c r="C136" s="309" t="s">
        <v>458</v>
      </c>
      <c r="D136" s="312" t="s">
        <v>6</v>
      </c>
      <c r="E136" s="309">
        <v>100</v>
      </c>
      <c r="F136" s="313" t="s">
        <v>6</v>
      </c>
      <c r="G136" s="299"/>
      <c r="H136" s="300"/>
      <c r="I136" s="2"/>
      <c r="J136" s="2"/>
      <c r="K136" s="2"/>
      <c r="L136" s="2"/>
      <c r="M136" s="2"/>
      <c r="N136" s="2"/>
      <c r="O136" s="2"/>
    </row>
    <row r="137" spans="1:15" ht="14.25" customHeight="1" thickBot="1" x14ac:dyDescent="0.3">
      <c r="A137" s="772"/>
      <c r="B137" s="773"/>
      <c r="C137" s="314"/>
      <c r="D137" s="315"/>
      <c r="E137" s="314"/>
      <c r="F137" s="306"/>
      <c r="G137" s="280"/>
      <c r="H137" s="300"/>
      <c r="I137" s="2"/>
      <c r="J137" s="2"/>
      <c r="K137" s="2"/>
      <c r="L137" s="2"/>
      <c r="M137" s="2"/>
      <c r="N137" s="2"/>
      <c r="O137" s="2"/>
    </row>
    <row r="138" spans="1:15" ht="13.5" customHeight="1" x14ac:dyDescent="0.25">
      <c r="A138" s="221"/>
      <c r="B138" s="222"/>
      <c r="C138" s="195"/>
      <c r="D138" s="195"/>
      <c r="E138" s="195"/>
      <c r="F138" s="225"/>
      <c r="G138" s="275"/>
      <c r="H138" s="300"/>
      <c r="I138" s="2"/>
      <c r="J138" s="2"/>
      <c r="K138" s="2"/>
      <c r="L138" s="2"/>
      <c r="M138" s="2"/>
      <c r="N138" s="2"/>
      <c r="O138" s="2"/>
    </row>
    <row r="139" spans="1:15" ht="13.5" customHeight="1" x14ac:dyDescent="0.25">
      <c r="A139" s="194" t="s">
        <v>459</v>
      </c>
      <c r="B139" s="195"/>
      <c r="C139" s="195"/>
      <c r="D139" s="195"/>
      <c r="E139" s="195"/>
      <c r="F139" s="225"/>
      <c r="G139" s="273"/>
      <c r="H139" s="300"/>
      <c r="I139" s="2"/>
      <c r="J139" s="2"/>
      <c r="K139" s="2"/>
      <c r="L139" s="2"/>
      <c r="M139" s="2"/>
      <c r="N139" s="2"/>
      <c r="O139" s="2"/>
    </row>
    <row r="140" spans="1:15" ht="13.5" customHeight="1" x14ac:dyDescent="0.25">
      <c r="A140" s="213"/>
      <c r="B140" s="214"/>
      <c r="C140" s="214"/>
      <c r="D140" s="214"/>
      <c r="E140" s="214"/>
      <c r="F140" s="234"/>
      <c r="G140" s="273"/>
      <c r="H140" s="300"/>
      <c r="I140" s="2"/>
      <c r="J140" s="2"/>
      <c r="K140" s="2"/>
      <c r="L140" s="2"/>
      <c r="M140" s="2"/>
      <c r="N140" s="2"/>
      <c r="O140" s="2"/>
    </row>
    <row r="141" spans="1:15" ht="14.25" customHeight="1" thickBot="1" x14ac:dyDescent="0.3">
      <c r="A141" s="213" t="s">
        <v>460</v>
      </c>
      <c r="B141" s="214"/>
      <c r="C141" s="214"/>
      <c r="D141" s="214"/>
      <c r="E141" s="214"/>
      <c r="F141" s="234"/>
      <c r="G141" s="273"/>
      <c r="H141" s="300"/>
      <c r="I141" s="2"/>
      <c r="J141" s="2"/>
      <c r="K141" s="2"/>
      <c r="L141" s="2"/>
      <c r="M141" s="2"/>
      <c r="N141" s="2"/>
      <c r="O141" s="2"/>
    </row>
    <row r="142" spans="1:15" ht="13.8" x14ac:dyDescent="0.25">
      <c r="A142" s="204" t="s">
        <v>549</v>
      </c>
      <c r="B142" s="17" t="s">
        <v>385</v>
      </c>
      <c r="C142" s="308" t="s">
        <v>461</v>
      </c>
      <c r="D142" s="312" t="s">
        <v>6</v>
      </c>
      <c r="E142" s="309">
        <v>200</v>
      </c>
      <c r="F142" s="312">
        <v>10</v>
      </c>
      <c r="G142" s="651" t="s">
        <v>448</v>
      </c>
      <c r="H142" s="300"/>
      <c r="I142" s="2"/>
      <c r="J142" s="2"/>
      <c r="K142" s="2"/>
      <c r="L142" s="2"/>
      <c r="M142" s="2"/>
      <c r="N142" s="2"/>
      <c r="O142" s="2"/>
    </row>
    <row r="143" spans="1:15" ht="14.4" thickBot="1" x14ac:dyDescent="0.3">
      <c r="A143" s="200" t="s">
        <v>550</v>
      </c>
      <c r="B143" s="21" t="s">
        <v>388</v>
      </c>
      <c r="C143" s="310" t="s">
        <v>386</v>
      </c>
      <c r="D143" s="315" t="s">
        <v>6</v>
      </c>
      <c r="E143" s="314">
        <v>200</v>
      </c>
      <c r="F143" s="315">
        <v>40</v>
      </c>
      <c r="G143" s="652"/>
      <c r="H143" s="300"/>
      <c r="I143" s="2"/>
      <c r="J143" s="2"/>
      <c r="K143" s="2"/>
      <c r="L143" s="2"/>
      <c r="M143" s="2"/>
      <c r="N143" s="2"/>
      <c r="O143" s="2"/>
    </row>
    <row r="144" spans="1:15" ht="14.4" thickBot="1" x14ac:dyDescent="0.3">
      <c r="A144" s="198" t="s">
        <v>462</v>
      </c>
      <c r="B144" s="199"/>
      <c r="C144" s="199"/>
      <c r="D144" s="199"/>
      <c r="E144" s="199"/>
      <c r="F144" s="220"/>
      <c r="G144" s="285"/>
      <c r="H144" s="300"/>
      <c r="I144" s="2"/>
      <c r="J144" s="2"/>
      <c r="K144" s="2"/>
      <c r="L144" s="2"/>
      <c r="M144" s="2"/>
      <c r="N144" s="2"/>
      <c r="O144" s="2"/>
    </row>
    <row r="145" spans="1:15" ht="13.8" x14ac:dyDescent="0.25">
      <c r="A145" s="204" t="s">
        <v>551</v>
      </c>
      <c r="B145" s="671" t="s">
        <v>390</v>
      </c>
      <c r="C145" s="308" t="s">
        <v>391</v>
      </c>
      <c r="D145" s="435" t="s">
        <v>19</v>
      </c>
      <c r="E145" s="309">
        <v>200</v>
      </c>
      <c r="F145" s="435" t="s">
        <v>6</v>
      </c>
      <c r="G145" s="651" t="s">
        <v>576</v>
      </c>
      <c r="H145" s="300"/>
      <c r="I145" s="2"/>
      <c r="J145" s="2"/>
      <c r="K145" s="2"/>
      <c r="L145" s="2"/>
      <c r="M145" s="2"/>
      <c r="N145" s="2"/>
      <c r="O145" s="2"/>
    </row>
    <row r="146" spans="1:15" ht="13.8" x14ac:dyDescent="0.25">
      <c r="A146" s="206"/>
      <c r="B146" s="672"/>
      <c r="C146" s="311" t="s">
        <v>392</v>
      </c>
      <c r="D146" s="435" t="s">
        <v>19</v>
      </c>
      <c r="E146" s="362">
        <v>200</v>
      </c>
      <c r="F146" s="435" t="s">
        <v>6</v>
      </c>
      <c r="G146" s="656"/>
      <c r="H146" s="300"/>
      <c r="I146" s="2"/>
      <c r="J146" s="2"/>
      <c r="K146" s="2"/>
      <c r="L146" s="2"/>
      <c r="M146" s="2"/>
      <c r="N146" s="2"/>
      <c r="O146" s="2"/>
    </row>
    <row r="147" spans="1:15" ht="13.5" customHeight="1" x14ac:dyDescent="0.25">
      <c r="A147" s="206"/>
      <c r="B147" s="395"/>
      <c r="C147" s="311" t="s">
        <v>393</v>
      </c>
      <c r="D147" s="435" t="s">
        <v>19</v>
      </c>
      <c r="E147" s="362">
        <v>200</v>
      </c>
      <c r="F147" s="435" t="s">
        <v>6</v>
      </c>
      <c r="G147" s="656"/>
      <c r="H147" s="300"/>
      <c r="I147" s="2"/>
      <c r="J147" s="2"/>
      <c r="K147" s="2"/>
      <c r="L147" s="2"/>
      <c r="M147" s="2"/>
      <c r="N147" s="2"/>
      <c r="O147" s="2"/>
    </row>
    <row r="148" spans="1:15" ht="13.8" x14ac:dyDescent="0.25">
      <c r="A148" s="206"/>
      <c r="B148" s="395"/>
      <c r="C148" s="311" t="s">
        <v>394</v>
      </c>
      <c r="D148" s="435" t="s">
        <v>19</v>
      </c>
      <c r="E148" s="362">
        <v>200</v>
      </c>
      <c r="F148" s="435" t="s">
        <v>6</v>
      </c>
      <c r="G148" s="656"/>
      <c r="H148" s="300"/>
      <c r="I148" s="2"/>
      <c r="J148" s="2"/>
      <c r="K148" s="2"/>
      <c r="L148" s="2"/>
      <c r="M148" s="2"/>
      <c r="N148" s="2"/>
      <c r="O148" s="2"/>
    </row>
    <row r="149" spans="1:15" ht="13.8" x14ac:dyDescent="0.25">
      <c r="A149" s="206"/>
      <c r="B149" s="395"/>
      <c r="C149" s="311" t="s">
        <v>395</v>
      </c>
      <c r="D149" s="435" t="s">
        <v>19</v>
      </c>
      <c r="E149" s="362">
        <v>200</v>
      </c>
      <c r="F149" s="435" t="s">
        <v>6</v>
      </c>
      <c r="G149" s="656"/>
      <c r="H149" s="300"/>
      <c r="I149" s="2"/>
      <c r="J149" s="2"/>
      <c r="K149" s="2"/>
      <c r="L149" s="2"/>
      <c r="M149" s="2"/>
      <c r="N149" s="2"/>
      <c r="O149" s="2"/>
    </row>
    <row r="150" spans="1:15" ht="14.4" x14ac:dyDescent="0.25">
      <c r="A150" s="441"/>
      <c r="B150" s="395"/>
      <c r="C150" s="311" t="s">
        <v>396</v>
      </c>
      <c r="D150" s="435" t="s">
        <v>19</v>
      </c>
      <c r="E150" s="362">
        <v>200</v>
      </c>
      <c r="F150" s="435" t="s">
        <v>6</v>
      </c>
      <c r="G150" s="438"/>
      <c r="H150" s="300"/>
      <c r="I150" s="2"/>
      <c r="J150" s="2"/>
      <c r="K150" s="2"/>
      <c r="L150" s="2"/>
      <c r="M150" s="2"/>
      <c r="N150" s="2"/>
      <c r="O150" s="2"/>
    </row>
    <row r="151" spans="1:15" ht="14.4" x14ac:dyDescent="0.25">
      <c r="A151" s="441"/>
      <c r="B151" s="395"/>
      <c r="C151" s="311" t="s">
        <v>397</v>
      </c>
      <c r="D151" s="435" t="s">
        <v>19</v>
      </c>
      <c r="E151" s="362">
        <v>200</v>
      </c>
      <c r="F151" s="435" t="s">
        <v>6</v>
      </c>
      <c r="G151" s="438"/>
      <c r="H151" s="300"/>
      <c r="I151" s="2"/>
      <c r="J151" s="2"/>
      <c r="K151" s="2"/>
      <c r="L151" s="2"/>
      <c r="M151" s="2"/>
      <c r="N151" s="2"/>
      <c r="O151" s="2"/>
    </row>
    <row r="152" spans="1:15" ht="13.8" x14ac:dyDescent="0.25">
      <c r="A152" s="436" t="s">
        <v>552</v>
      </c>
      <c r="B152" s="672" t="s">
        <v>398</v>
      </c>
      <c r="C152" s="311" t="s">
        <v>399</v>
      </c>
      <c r="D152" s="435" t="s">
        <v>19</v>
      </c>
      <c r="E152" s="362">
        <v>200</v>
      </c>
      <c r="F152" s="435" t="s">
        <v>6</v>
      </c>
      <c r="G152" s="656" t="s">
        <v>403</v>
      </c>
      <c r="H152" s="300"/>
      <c r="I152" s="2"/>
      <c r="J152" s="2"/>
      <c r="K152" s="2"/>
      <c r="L152" s="2"/>
      <c r="M152" s="300"/>
      <c r="N152" s="300"/>
      <c r="O152" s="300"/>
    </row>
    <row r="153" spans="1:15" ht="13.5" customHeight="1" x14ac:dyDescent="0.25">
      <c r="A153" s="441"/>
      <c r="B153" s="672"/>
      <c r="C153" s="311" t="s">
        <v>400</v>
      </c>
      <c r="D153" s="435" t="s">
        <v>19</v>
      </c>
      <c r="E153" s="362">
        <v>200</v>
      </c>
      <c r="F153" s="435" t="s">
        <v>6</v>
      </c>
      <c r="G153" s="656"/>
      <c r="H153" s="300"/>
      <c r="I153" s="2"/>
      <c r="J153" s="2"/>
      <c r="K153" s="2"/>
      <c r="L153" s="2"/>
      <c r="M153" s="300"/>
      <c r="N153" s="300"/>
      <c r="O153" s="300"/>
    </row>
    <row r="154" spans="1:15" ht="14.25" customHeight="1" thickBot="1" x14ac:dyDescent="0.3">
      <c r="A154" s="450"/>
      <c r="B154" s="21"/>
      <c r="C154" s="310" t="s">
        <v>401</v>
      </c>
      <c r="D154" s="315" t="s">
        <v>19</v>
      </c>
      <c r="E154" s="314">
        <v>200</v>
      </c>
      <c r="F154" s="315" t="s">
        <v>6</v>
      </c>
      <c r="G154" s="298"/>
      <c r="H154" s="300"/>
      <c r="I154" s="2"/>
      <c r="J154" s="2"/>
      <c r="K154" s="2"/>
      <c r="L154" s="2"/>
      <c r="M154" s="300"/>
      <c r="N154" s="300"/>
      <c r="O154" s="300"/>
    </row>
    <row r="155" spans="1:15" x14ac:dyDescent="0.25">
      <c r="A155" s="211"/>
      <c r="B155" s="212"/>
      <c r="C155" s="212"/>
      <c r="D155" s="212"/>
      <c r="E155" s="212"/>
      <c r="F155" s="219"/>
      <c r="G155" s="275"/>
      <c r="H155" s="56"/>
      <c r="I155" s="177"/>
      <c r="J155" s="177"/>
      <c r="K155" s="177"/>
      <c r="L155" s="177"/>
      <c r="M155" s="56"/>
      <c r="N155" s="56"/>
      <c r="O155" s="56"/>
    </row>
    <row r="156" spans="1:15" ht="13.8" thickBot="1" x14ac:dyDescent="0.3">
      <c r="A156" s="213" t="s">
        <v>463</v>
      </c>
      <c r="B156" s="214"/>
      <c r="C156" s="214"/>
      <c r="D156" s="214"/>
      <c r="E156" s="214"/>
      <c r="F156" s="234"/>
      <c r="G156" s="273"/>
      <c r="H156" s="56"/>
      <c r="I156" s="177"/>
      <c r="J156" s="177"/>
      <c r="K156" s="177"/>
      <c r="L156" s="177"/>
      <c r="M156" s="56"/>
      <c r="N156" s="56"/>
      <c r="O156" s="56"/>
    </row>
    <row r="157" spans="1:15" ht="13.8" x14ac:dyDescent="0.25">
      <c r="A157" s="204" t="s">
        <v>553</v>
      </c>
      <c r="B157" s="17" t="s">
        <v>405</v>
      </c>
      <c r="C157" s="308" t="s">
        <v>406</v>
      </c>
      <c r="D157" s="448" t="s">
        <v>26</v>
      </c>
      <c r="E157" s="309">
        <v>200</v>
      </c>
      <c r="F157" s="312">
        <v>51</v>
      </c>
      <c r="G157" s="275" t="s">
        <v>407</v>
      </c>
      <c r="H157" s="300"/>
      <c r="I157" s="2"/>
      <c r="J157" s="2"/>
      <c r="K157" s="2"/>
      <c r="L157" s="2"/>
      <c r="M157" s="300"/>
      <c r="N157" s="300"/>
      <c r="O157" s="300"/>
    </row>
    <row r="158" spans="1:15" ht="13.5" customHeight="1" x14ac:dyDescent="0.25">
      <c r="A158" s="233" t="s">
        <v>554</v>
      </c>
      <c r="B158" s="395" t="s">
        <v>408</v>
      </c>
      <c r="C158" s="311" t="s">
        <v>409</v>
      </c>
      <c r="D158" s="435" t="s">
        <v>6</v>
      </c>
      <c r="E158" s="362">
        <v>200</v>
      </c>
      <c r="F158" s="435">
        <v>52</v>
      </c>
      <c r="G158" s="656" t="s">
        <v>411</v>
      </c>
      <c r="H158" s="300"/>
      <c r="I158" s="2"/>
      <c r="J158" s="2"/>
      <c r="K158" s="2"/>
      <c r="L158" s="2"/>
      <c r="M158" s="300"/>
      <c r="N158" s="300"/>
      <c r="O158" s="300"/>
    </row>
    <row r="159" spans="1:15" ht="13.8" x14ac:dyDescent="0.25">
      <c r="A159" s="206"/>
      <c r="B159" s="395"/>
      <c r="C159" s="311" t="s">
        <v>410</v>
      </c>
      <c r="D159" s="439" t="s">
        <v>26</v>
      </c>
      <c r="E159" s="362">
        <v>200</v>
      </c>
      <c r="F159" s="435">
        <v>52</v>
      </c>
      <c r="G159" s="656"/>
      <c r="H159" s="300"/>
      <c r="I159" s="2"/>
      <c r="J159" s="2"/>
      <c r="K159" s="2"/>
      <c r="L159" s="2"/>
      <c r="M159" s="300"/>
      <c r="N159" s="300"/>
      <c r="O159" s="300"/>
    </row>
    <row r="160" spans="1:15" ht="13.8" x14ac:dyDescent="0.25">
      <c r="A160" s="206"/>
      <c r="B160" s="395"/>
      <c r="C160" s="311" t="s">
        <v>401</v>
      </c>
      <c r="D160" s="439" t="s">
        <v>26</v>
      </c>
      <c r="E160" s="362">
        <v>200</v>
      </c>
      <c r="F160" s="435">
        <v>52</v>
      </c>
      <c r="G160" s="273"/>
      <c r="H160" s="300"/>
      <c r="I160" s="2"/>
      <c r="J160" s="2"/>
      <c r="K160" s="2"/>
      <c r="L160" s="2"/>
      <c r="M160" s="300"/>
      <c r="N160" s="300"/>
      <c r="O160" s="300"/>
    </row>
    <row r="161" spans="1:15" ht="13.5" customHeight="1" thickBot="1" x14ac:dyDescent="0.3">
      <c r="A161" s="208"/>
      <c r="B161" s="21"/>
      <c r="C161" s="310" t="s">
        <v>451</v>
      </c>
      <c r="D161" s="315" t="s">
        <v>6</v>
      </c>
      <c r="E161" s="314">
        <v>200</v>
      </c>
      <c r="F161" s="315" t="s">
        <v>6</v>
      </c>
      <c r="G161" s="274"/>
      <c r="H161" s="300"/>
      <c r="I161" s="2"/>
      <c r="J161" s="2"/>
      <c r="K161" s="2"/>
      <c r="L161" s="2"/>
      <c r="M161" s="300"/>
      <c r="N161" s="300"/>
      <c r="O161" s="300"/>
    </row>
    <row r="162" spans="1:15" x14ac:dyDescent="0.25">
      <c r="A162" s="213"/>
      <c r="B162" s="214"/>
      <c r="C162" s="214"/>
      <c r="D162" s="214"/>
      <c r="E162" s="214"/>
      <c r="F162" s="234"/>
      <c r="G162" s="273"/>
      <c r="H162" s="56"/>
      <c r="I162" s="177"/>
      <c r="J162" s="177"/>
      <c r="K162" s="177"/>
      <c r="L162" s="177"/>
      <c r="M162" s="56"/>
      <c r="N162" s="56"/>
      <c r="O162" s="181"/>
    </row>
    <row r="163" spans="1:15" ht="13.8" thickBot="1" x14ac:dyDescent="0.3">
      <c r="A163" s="198" t="s">
        <v>464</v>
      </c>
      <c r="B163" s="199"/>
      <c r="C163" s="199"/>
      <c r="D163" s="199"/>
      <c r="E163" s="199"/>
      <c r="F163" s="220"/>
      <c r="G163" s="274"/>
      <c r="H163" s="56"/>
      <c r="I163" s="177"/>
      <c r="J163" s="177"/>
      <c r="K163" s="177"/>
      <c r="L163" s="177"/>
      <c r="M163" s="56"/>
      <c r="N163" s="56"/>
      <c r="O163" s="181"/>
    </row>
    <row r="164" spans="1:15" ht="13.8" x14ac:dyDescent="0.25">
      <c r="A164" s="204" t="s">
        <v>555</v>
      </c>
      <c r="B164" s="205" t="s">
        <v>413</v>
      </c>
      <c r="C164" s="301" t="s">
        <v>391</v>
      </c>
      <c r="D164" s="302" t="s">
        <v>26</v>
      </c>
      <c r="E164" s="303">
        <v>200</v>
      </c>
      <c r="F164" s="303" t="s">
        <v>6</v>
      </c>
      <c r="G164" s="651" t="s">
        <v>717</v>
      </c>
      <c r="H164" s="300"/>
      <c r="I164" s="2"/>
      <c r="J164" s="2"/>
      <c r="K164" s="2"/>
      <c r="L164" s="2"/>
      <c r="M164" s="300"/>
      <c r="N164" s="300"/>
      <c r="O164" s="300"/>
    </row>
    <row r="165" spans="1:15" ht="13.8" x14ac:dyDescent="0.25">
      <c r="A165" s="206"/>
      <c r="B165" s="207"/>
      <c r="C165" s="301" t="s">
        <v>392</v>
      </c>
      <c r="D165" s="302" t="s">
        <v>26</v>
      </c>
      <c r="E165" s="303">
        <v>200</v>
      </c>
      <c r="F165" s="303" t="s">
        <v>6</v>
      </c>
      <c r="G165" s="656"/>
      <c r="H165" s="300"/>
      <c r="I165" s="2"/>
      <c r="J165" s="2"/>
      <c r="K165" s="2"/>
      <c r="L165" s="2"/>
      <c r="M165" s="300"/>
      <c r="N165" s="300"/>
      <c r="O165" s="300"/>
    </row>
    <row r="166" spans="1:15" ht="13.8" x14ac:dyDescent="0.25">
      <c r="A166" s="206"/>
      <c r="B166" s="207"/>
      <c r="C166" s="301" t="s">
        <v>393</v>
      </c>
      <c r="D166" s="302" t="s">
        <v>26</v>
      </c>
      <c r="E166" s="303">
        <v>200</v>
      </c>
      <c r="F166" s="303" t="s">
        <v>6</v>
      </c>
      <c r="G166" s="656"/>
      <c r="H166" s="300"/>
      <c r="I166" s="2"/>
      <c r="J166" s="2"/>
      <c r="K166" s="2"/>
      <c r="L166" s="2"/>
      <c r="M166" s="300"/>
      <c r="N166" s="300"/>
      <c r="O166" s="300"/>
    </row>
    <row r="167" spans="1:15" ht="13.8" x14ac:dyDescent="0.25">
      <c r="A167" s="206"/>
      <c r="B167" s="207"/>
      <c r="C167" s="301" t="s">
        <v>394</v>
      </c>
      <c r="D167" s="302" t="s">
        <v>26</v>
      </c>
      <c r="E167" s="303">
        <v>200</v>
      </c>
      <c r="F167" s="303" t="s">
        <v>6</v>
      </c>
      <c r="G167" s="656"/>
      <c r="H167" s="300"/>
      <c r="I167" s="2"/>
      <c r="J167" s="2"/>
      <c r="K167" s="2"/>
      <c r="L167" s="2"/>
      <c r="M167" s="300"/>
      <c r="N167" s="300"/>
      <c r="O167" s="300"/>
    </row>
    <row r="168" spans="1:15" ht="13.8" x14ac:dyDescent="0.25">
      <c r="A168" s="206"/>
      <c r="B168" s="207"/>
      <c r="C168" s="301" t="s">
        <v>395</v>
      </c>
      <c r="D168" s="302" t="s">
        <v>26</v>
      </c>
      <c r="E168" s="303">
        <v>200</v>
      </c>
      <c r="F168" s="303" t="s">
        <v>6</v>
      </c>
      <c r="G168" s="656"/>
      <c r="H168" s="300"/>
      <c r="I168" s="2"/>
      <c r="J168" s="2"/>
      <c r="K168" s="2"/>
      <c r="L168" s="2"/>
      <c r="M168" s="300"/>
      <c r="N168" s="300"/>
      <c r="O168" s="300"/>
    </row>
    <row r="169" spans="1:15" ht="13.8" x14ac:dyDescent="0.25">
      <c r="A169" s="206"/>
      <c r="B169" s="207"/>
      <c r="C169" s="301" t="s">
        <v>396</v>
      </c>
      <c r="D169" s="302" t="s">
        <v>26</v>
      </c>
      <c r="E169" s="303">
        <v>200</v>
      </c>
      <c r="F169" s="303" t="s">
        <v>6</v>
      </c>
      <c r="G169" s="656"/>
      <c r="H169" s="300"/>
      <c r="I169" s="2"/>
      <c r="J169" s="2"/>
      <c r="K169" s="2"/>
      <c r="L169" s="2"/>
      <c r="M169" s="2"/>
      <c r="N169" s="2"/>
      <c r="O169" s="2"/>
    </row>
    <row r="170" spans="1:15" ht="13.8" x14ac:dyDescent="0.25">
      <c r="A170" s="206"/>
      <c r="B170" s="207"/>
      <c r="C170" s="301" t="s">
        <v>414</v>
      </c>
      <c r="D170" s="303" t="s">
        <v>6</v>
      </c>
      <c r="E170" s="303">
        <v>200</v>
      </c>
      <c r="F170" s="303" t="s">
        <v>6</v>
      </c>
      <c r="G170" s="656"/>
      <c r="H170" s="300"/>
      <c r="I170" s="2"/>
      <c r="J170" s="2"/>
      <c r="K170" s="2"/>
      <c r="L170" s="2"/>
      <c r="M170" s="2"/>
      <c r="N170" s="2"/>
      <c r="O170" s="2"/>
    </row>
    <row r="171" spans="1:15" ht="13.8" x14ac:dyDescent="0.25">
      <c r="A171" s="206"/>
      <c r="B171" s="207"/>
      <c r="C171" s="301" t="s">
        <v>415</v>
      </c>
      <c r="D171" s="303" t="s">
        <v>6</v>
      </c>
      <c r="E171" s="303">
        <v>200</v>
      </c>
      <c r="F171" s="303" t="s">
        <v>6</v>
      </c>
      <c r="G171" s="656"/>
      <c r="H171" s="300"/>
      <c r="I171" s="2"/>
      <c r="J171" s="2"/>
      <c r="K171" s="2"/>
      <c r="L171" s="2"/>
      <c r="M171" s="2"/>
      <c r="N171" s="2"/>
      <c r="O171" s="2"/>
    </row>
    <row r="172" spans="1:15" ht="14.4" x14ac:dyDescent="0.25">
      <c r="A172" s="206"/>
      <c r="B172" s="207"/>
      <c r="C172" s="301" t="s">
        <v>416</v>
      </c>
      <c r="D172" s="302" t="s">
        <v>26</v>
      </c>
      <c r="E172" s="303">
        <v>200</v>
      </c>
      <c r="F172" s="303" t="s">
        <v>6</v>
      </c>
      <c r="G172" s="180"/>
      <c r="H172" s="300"/>
      <c r="I172" s="2"/>
      <c r="J172" s="2"/>
      <c r="K172" s="2"/>
      <c r="L172" s="2"/>
      <c r="M172" s="2"/>
      <c r="N172" s="2"/>
      <c r="O172" s="2"/>
    </row>
    <row r="173" spans="1:15" ht="14.4" x14ac:dyDescent="0.25">
      <c r="A173" s="206"/>
      <c r="B173" s="207"/>
      <c r="C173" s="301" t="s">
        <v>397</v>
      </c>
      <c r="D173" s="302" t="s">
        <v>453</v>
      </c>
      <c r="E173" s="303">
        <v>200</v>
      </c>
      <c r="F173" s="303" t="s">
        <v>6</v>
      </c>
      <c r="G173" s="180"/>
      <c r="H173" s="300"/>
      <c r="I173" s="2"/>
      <c r="J173" s="2"/>
      <c r="K173" s="2"/>
      <c r="L173" s="2"/>
      <c r="M173" s="2"/>
      <c r="N173" s="2"/>
      <c r="O173" s="2"/>
    </row>
    <row r="174" spans="1:15" ht="13.8" x14ac:dyDescent="0.25">
      <c r="A174" s="233" t="s">
        <v>556</v>
      </c>
      <c r="B174" s="530" t="s">
        <v>718</v>
      </c>
      <c r="C174" s="311" t="s">
        <v>417</v>
      </c>
      <c r="D174" s="303" t="s">
        <v>6</v>
      </c>
      <c r="E174" s="362">
        <v>200</v>
      </c>
      <c r="F174" s="303">
        <v>10</v>
      </c>
      <c r="G174" s="656" t="s">
        <v>419</v>
      </c>
      <c r="H174" s="300"/>
      <c r="I174" s="2"/>
      <c r="J174" s="2"/>
      <c r="K174" s="2"/>
      <c r="L174" s="2"/>
      <c r="M174" s="2"/>
      <c r="N174" s="2"/>
      <c r="O174" s="2"/>
    </row>
    <row r="175" spans="1:15" ht="13.5" customHeight="1" x14ac:dyDescent="0.25">
      <c r="A175" s="206"/>
      <c r="B175" s="207"/>
      <c r="C175" s="301" t="s">
        <v>418</v>
      </c>
      <c r="D175" s="303" t="s">
        <v>6</v>
      </c>
      <c r="E175" s="303">
        <v>200</v>
      </c>
      <c r="F175" s="303">
        <v>10</v>
      </c>
      <c r="G175" s="656"/>
      <c r="H175" s="300"/>
      <c r="I175" s="2"/>
      <c r="J175" s="2"/>
      <c r="K175" s="2"/>
      <c r="L175" s="2"/>
      <c r="M175" s="2"/>
      <c r="N175" s="2"/>
      <c r="O175" s="2"/>
    </row>
    <row r="176" spans="1:15" ht="13.8" x14ac:dyDescent="0.25">
      <c r="A176" s="206"/>
      <c r="B176" s="207"/>
      <c r="C176" s="311" t="s">
        <v>410</v>
      </c>
      <c r="D176" s="302" t="s">
        <v>26</v>
      </c>
      <c r="E176" s="362">
        <v>200</v>
      </c>
      <c r="F176" s="362" t="s">
        <v>6</v>
      </c>
      <c r="G176" s="656"/>
      <c r="H176" s="300"/>
      <c r="I176" s="2"/>
      <c r="J176" s="2"/>
      <c r="K176" s="2"/>
      <c r="L176" s="2"/>
      <c r="M176" s="2"/>
      <c r="N176" s="2"/>
      <c r="O176" s="2"/>
    </row>
    <row r="177" spans="1:15" ht="13.5" customHeight="1" x14ac:dyDescent="0.25">
      <c r="A177" s="233" t="s">
        <v>557</v>
      </c>
      <c r="B177" s="207" t="s">
        <v>408</v>
      </c>
      <c r="C177" s="301" t="s">
        <v>409</v>
      </c>
      <c r="D177" s="362" t="s">
        <v>6</v>
      </c>
      <c r="E177" s="303">
        <v>200</v>
      </c>
      <c r="F177" s="303">
        <v>10</v>
      </c>
      <c r="G177" s="656" t="s">
        <v>411</v>
      </c>
      <c r="H177" s="300"/>
      <c r="I177" s="2"/>
      <c r="J177" s="2"/>
      <c r="K177" s="2"/>
      <c r="L177" s="2"/>
      <c r="M177" s="2"/>
      <c r="N177" s="2"/>
      <c r="O177" s="2"/>
    </row>
    <row r="178" spans="1:15" ht="13.8" x14ac:dyDescent="0.25">
      <c r="A178" s="206"/>
      <c r="B178" s="207"/>
      <c r="C178" s="301" t="s">
        <v>401</v>
      </c>
      <c r="D178" s="302" t="s">
        <v>26</v>
      </c>
      <c r="E178" s="303">
        <v>200</v>
      </c>
      <c r="F178" s="303">
        <v>10</v>
      </c>
      <c r="G178" s="656"/>
      <c r="H178" s="300"/>
      <c r="I178" s="2"/>
      <c r="J178" s="2"/>
      <c r="K178" s="2"/>
      <c r="L178" s="2"/>
      <c r="M178" s="2"/>
      <c r="N178" s="2"/>
      <c r="O178" s="2"/>
    </row>
    <row r="179" spans="1:15" ht="14.25" customHeight="1" x14ac:dyDescent="0.25">
      <c r="A179" s="206"/>
      <c r="B179" s="207"/>
      <c r="C179" s="311" t="s">
        <v>465</v>
      </c>
      <c r="D179" s="303" t="s">
        <v>6</v>
      </c>
      <c r="E179" s="303">
        <v>200</v>
      </c>
      <c r="F179" s="362" t="s">
        <v>6</v>
      </c>
      <c r="G179" s="656"/>
      <c r="H179" s="300"/>
      <c r="I179" s="2"/>
      <c r="J179" s="2"/>
      <c r="K179" s="2"/>
      <c r="L179" s="2"/>
      <c r="M179" s="2"/>
      <c r="N179" s="2"/>
      <c r="O179" s="2"/>
    </row>
    <row r="180" spans="1:15" ht="13.8" x14ac:dyDescent="0.25">
      <c r="A180" s="233" t="s">
        <v>558</v>
      </c>
      <c r="B180" s="207" t="s">
        <v>209</v>
      </c>
      <c r="C180" s="301" t="s">
        <v>420</v>
      </c>
      <c r="D180" s="303" t="s">
        <v>6</v>
      </c>
      <c r="E180" s="362">
        <v>200</v>
      </c>
      <c r="F180" s="362" t="s">
        <v>6</v>
      </c>
      <c r="G180" s="273"/>
      <c r="H180" s="300"/>
      <c r="I180" s="2"/>
      <c r="J180" s="2"/>
      <c r="K180" s="2"/>
      <c r="L180" s="2"/>
      <c r="M180" s="2"/>
      <c r="N180" s="2"/>
      <c r="O180" s="2"/>
    </row>
    <row r="181" spans="1:15" ht="13.5" customHeight="1" x14ac:dyDescent="0.25">
      <c r="A181" s="233" t="s">
        <v>559</v>
      </c>
      <c r="B181" s="207" t="s">
        <v>211</v>
      </c>
      <c r="C181" s="311" t="s">
        <v>455</v>
      </c>
      <c r="D181" s="303" t="s">
        <v>6</v>
      </c>
      <c r="E181" s="362">
        <v>200</v>
      </c>
      <c r="F181" s="303" t="s">
        <v>6</v>
      </c>
      <c r="G181" s="284"/>
      <c r="H181" s="300"/>
      <c r="I181" s="2"/>
      <c r="J181" s="2"/>
      <c r="K181" s="2"/>
      <c r="L181" s="2"/>
      <c r="M181" s="2"/>
      <c r="N181" s="2"/>
      <c r="O181" s="2"/>
    </row>
    <row r="182" spans="1:15" ht="14.4" thickBot="1" x14ac:dyDescent="0.3">
      <c r="A182" s="208"/>
      <c r="B182" s="201"/>
      <c r="C182" s="304" t="s">
        <v>400</v>
      </c>
      <c r="D182" s="316" t="s">
        <v>26</v>
      </c>
      <c r="E182" s="306">
        <v>200</v>
      </c>
      <c r="F182" s="306" t="s">
        <v>6</v>
      </c>
      <c r="G182" s="282"/>
      <c r="H182" s="300"/>
      <c r="I182" s="2"/>
      <c r="J182" s="2"/>
      <c r="K182" s="2"/>
      <c r="L182" s="2"/>
      <c r="M182" s="2"/>
      <c r="N182" s="2"/>
      <c r="O182" s="2"/>
    </row>
    <row r="183" spans="1:15" ht="13.5" customHeight="1" x14ac:dyDescent="0.25">
      <c r="A183" s="211" t="s">
        <v>466</v>
      </c>
      <c r="B183" s="219"/>
      <c r="C183" s="308"/>
      <c r="D183" s="308"/>
      <c r="E183" s="308"/>
      <c r="F183" s="308"/>
      <c r="G183" s="281"/>
      <c r="H183" s="300"/>
      <c r="I183" s="2"/>
      <c r="J183" s="2"/>
      <c r="K183" s="2"/>
      <c r="L183" s="2"/>
      <c r="M183" s="2"/>
      <c r="N183" s="2"/>
      <c r="O183" s="2"/>
    </row>
    <row r="184" spans="1:15" ht="13.5" customHeight="1" thickBot="1" x14ac:dyDescent="0.3">
      <c r="A184" s="198"/>
      <c r="B184" s="220"/>
      <c r="C184" s="310"/>
      <c r="D184" s="310"/>
      <c r="E184" s="310"/>
      <c r="F184" s="310"/>
      <c r="G184" s="282"/>
      <c r="H184" s="300"/>
      <c r="I184" s="2"/>
      <c r="J184" s="2"/>
      <c r="K184" s="2"/>
      <c r="L184" s="2"/>
      <c r="M184" s="2"/>
      <c r="N184" s="2"/>
      <c r="O184" s="2"/>
    </row>
    <row r="185" spans="1:15" ht="26.25" customHeight="1" x14ac:dyDescent="0.25">
      <c r="A185" s="770" t="s">
        <v>581</v>
      </c>
      <c r="B185" s="771"/>
      <c r="C185" s="317" t="s">
        <v>458</v>
      </c>
      <c r="D185" s="309" t="s">
        <v>6</v>
      </c>
      <c r="E185" s="312">
        <v>200</v>
      </c>
      <c r="F185" s="309" t="s">
        <v>6</v>
      </c>
      <c r="G185" s="299"/>
      <c r="H185" s="300"/>
      <c r="I185" s="2"/>
      <c r="J185" s="2"/>
      <c r="K185" s="2"/>
      <c r="L185" s="2"/>
      <c r="M185" s="2"/>
      <c r="N185" s="2"/>
      <c r="O185" s="2"/>
    </row>
    <row r="186" spans="1:15" ht="14.25" customHeight="1" thickBot="1" x14ac:dyDescent="0.3">
      <c r="A186" s="772"/>
      <c r="B186" s="773"/>
      <c r="C186" s="318"/>
      <c r="D186" s="314"/>
      <c r="E186" s="315"/>
      <c r="F186" s="314"/>
      <c r="G186" s="289"/>
      <c r="H186" s="300"/>
      <c r="I186" s="2"/>
      <c r="J186" s="2"/>
      <c r="K186" s="2"/>
      <c r="L186" s="2"/>
      <c r="M186" s="2"/>
      <c r="N186" s="2"/>
      <c r="O186" s="2"/>
    </row>
    <row r="187" spans="1:15" ht="12.75" customHeight="1" x14ac:dyDescent="0.25">
      <c r="A187" s="211" t="s">
        <v>467</v>
      </c>
      <c r="B187" s="219"/>
      <c r="C187" s="311"/>
      <c r="D187" s="311"/>
      <c r="E187" s="311"/>
      <c r="F187" s="311"/>
      <c r="G187" s="284"/>
      <c r="H187" s="300"/>
      <c r="I187" s="2"/>
      <c r="J187" s="2"/>
      <c r="K187" s="2"/>
      <c r="L187" s="2"/>
      <c r="M187" s="2"/>
      <c r="N187" s="2"/>
      <c r="O187" s="2"/>
    </row>
    <row r="188" spans="1:15" ht="13.5" customHeight="1" thickBot="1" x14ac:dyDescent="0.3">
      <c r="A188" s="198"/>
      <c r="B188" s="220"/>
      <c r="C188" s="310"/>
      <c r="D188" s="310"/>
      <c r="E188" s="310"/>
      <c r="F188" s="310"/>
      <c r="G188" s="284"/>
      <c r="H188" s="300"/>
      <c r="I188" s="2"/>
      <c r="J188" s="2"/>
      <c r="K188" s="2"/>
      <c r="L188" s="2"/>
      <c r="M188" s="2"/>
      <c r="N188" s="2"/>
      <c r="O188" s="2"/>
    </row>
    <row r="189" spans="1:15" ht="13.5" customHeight="1" x14ac:dyDescent="0.25">
      <c r="A189" s="235"/>
      <c r="B189" s="236"/>
      <c r="C189" s="308"/>
      <c r="D189" s="308"/>
      <c r="E189" s="308"/>
      <c r="F189" s="308"/>
      <c r="G189" s="284"/>
      <c r="H189" s="300"/>
      <c r="I189" s="2"/>
      <c r="J189" s="2"/>
      <c r="K189" s="2"/>
      <c r="L189" s="2"/>
      <c r="M189" s="2"/>
      <c r="N189" s="2"/>
      <c r="O189" s="2"/>
    </row>
    <row r="190" spans="1:15" ht="13.5" customHeight="1" x14ac:dyDescent="0.25">
      <c r="A190" s="239" t="s">
        <v>468</v>
      </c>
      <c r="B190" s="240"/>
      <c r="C190" s="311"/>
      <c r="D190" s="311"/>
      <c r="E190" s="311"/>
      <c r="F190" s="311"/>
      <c r="G190" s="284"/>
      <c r="H190" s="300"/>
      <c r="I190" s="2"/>
      <c r="J190" s="2"/>
      <c r="K190" s="2"/>
      <c r="L190" s="2"/>
      <c r="M190" s="2"/>
      <c r="N190" s="2"/>
      <c r="O190" s="2"/>
    </row>
    <row r="191" spans="1:15" ht="14.25" customHeight="1" thickBot="1" x14ac:dyDescent="0.3">
      <c r="A191" s="237"/>
      <c r="B191" s="238"/>
      <c r="C191" s="310"/>
      <c r="D191" s="310"/>
      <c r="E191" s="310"/>
      <c r="F191" s="310"/>
      <c r="G191" s="282"/>
      <c r="H191" s="300"/>
      <c r="I191" s="2"/>
      <c r="J191" s="2"/>
      <c r="K191" s="2"/>
      <c r="L191" s="2"/>
      <c r="M191" s="2"/>
      <c r="N191" s="2"/>
      <c r="O191" s="2"/>
    </row>
    <row r="192" spans="1:15" ht="12.75" customHeight="1" x14ac:dyDescent="0.25">
      <c r="A192" s="241"/>
      <c r="B192" s="242"/>
      <c r="C192" s="242"/>
      <c r="D192" s="242"/>
      <c r="E192" s="242"/>
      <c r="F192" s="265"/>
      <c r="G192" s="286"/>
      <c r="H192" s="300"/>
      <c r="I192" s="2"/>
      <c r="J192" s="2"/>
      <c r="K192" s="2"/>
      <c r="L192" s="2"/>
      <c r="M192" s="2"/>
      <c r="N192" s="2"/>
      <c r="O192" s="2"/>
    </row>
    <row r="193" spans="1:15" ht="12.75" customHeight="1" x14ac:dyDescent="0.25">
      <c r="A193" s="184" t="s">
        <v>469</v>
      </c>
      <c r="B193" s="185"/>
      <c r="C193" s="185"/>
      <c r="D193" s="185"/>
      <c r="E193" s="185"/>
      <c r="F193" s="257"/>
      <c r="G193" s="287"/>
      <c r="H193" s="300"/>
      <c r="I193" s="2"/>
      <c r="J193" s="2"/>
      <c r="K193" s="2"/>
      <c r="L193" s="2"/>
      <c r="M193" s="2"/>
      <c r="N193" s="2"/>
      <c r="O193" s="2"/>
    </row>
    <row r="194" spans="1:15" ht="13.5" customHeight="1" thickBot="1" x14ac:dyDescent="0.3">
      <c r="A194" s="243"/>
      <c r="B194" s="244"/>
      <c r="C194" s="244"/>
      <c r="D194" s="244"/>
      <c r="E194" s="244"/>
      <c r="F194" s="266"/>
      <c r="G194" s="288"/>
      <c r="H194" s="300"/>
      <c r="I194" s="2"/>
      <c r="J194" s="2"/>
      <c r="K194" s="2"/>
      <c r="L194" s="2"/>
      <c r="M194" s="2"/>
      <c r="N194" s="2"/>
      <c r="O194" s="2"/>
    </row>
    <row r="195" spans="1:15" ht="13.5" customHeight="1" x14ac:dyDescent="0.25">
      <c r="A195" s="194" t="s">
        <v>470</v>
      </c>
      <c r="B195" s="245"/>
      <c r="C195" s="646" t="s">
        <v>770</v>
      </c>
      <c r="D195" s="646" t="s">
        <v>6</v>
      </c>
      <c r="E195" s="646" t="s">
        <v>6</v>
      </c>
      <c r="F195" s="646" t="s">
        <v>6</v>
      </c>
      <c r="G195" s="275"/>
      <c r="H195" s="300"/>
      <c r="I195" s="2"/>
      <c r="J195" s="2"/>
      <c r="K195" s="2"/>
      <c r="L195" s="2"/>
      <c r="M195" s="2"/>
      <c r="N195" s="2"/>
      <c r="O195" s="2"/>
    </row>
    <row r="196" spans="1:15" ht="13.5" customHeight="1" x14ac:dyDescent="0.25">
      <c r="A196" s="1"/>
      <c r="B196" s="225"/>
      <c r="C196" s="303" t="s">
        <v>471</v>
      </c>
      <c r="D196" s="303" t="s">
        <v>6</v>
      </c>
      <c r="E196" s="303" t="s">
        <v>6</v>
      </c>
      <c r="F196" s="303" t="s">
        <v>6</v>
      </c>
      <c r="G196" s="273"/>
      <c r="H196" s="300"/>
      <c r="I196" s="2"/>
      <c r="J196" s="2"/>
      <c r="K196" s="2"/>
      <c r="L196" s="2"/>
      <c r="M196" s="2"/>
      <c r="N196" s="2"/>
      <c r="O196" s="2"/>
    </row>
    <row r="197" spans="1:15" ht="13.5" customHeight="1" x14ac:dyDescent="0.25">
      <c r="A197" s="194"/>
      <c r="B197" s="225"/>
      <c r="C197" s="646" t="s">
        <v>769</v>
      </c>
      <c r="D197" s="646" t="s">
        <v>6</v>
      </c>
      <c r="E197" s="646" t="s">
        <v>6</v>
      </c>
      <c r="F197" s="646" t="s">
        <v>6</v>
      </c>
      <c r="G197" s="273"/>
      <c r="H197" s="300"/>
      <c r="I197" s="2"/>
      <c r="J197" s="2"/>
      <c r="K197" s="2"/>
      <c r="L197" s="2"/>
      <c r="M197" s="2"/>
      <c r="N197" s="2"/>
      <c r="O197" s="2"/>
    </row>
    <row r="198" spans="1:15" ht="13.5" customHeight="1" x14ac:dyDescent="0.25">
      <c r="A198" s="194"/>
      <c r="B198" s="225"/>
      <c r="C198" s="303" t="s">
        <v>472</v>
      </c>
      <c r="D198" s="303" t="s">
        <v>6</v>
      </c>
      <c r="E198" s="303" t="s">
        <v>6</v>
      </c>
      <c r="F198" s="303" t="s">
        <v>6</v>
      </c>
      <c r="G198" s="273"/>
      <c r="H198" s="300"/>
      <c r="I198" s="2"/>
      <c r="J198" s="2"/>
      <c r="K198" s="2"/>
      <c r="L198" s="2"/>
      <c r="M198" s="2"/>
      <c r="N198" s="2"/>
      <c r="O198" s="2"/>
    </row>
    <row r="199" spans="1:15" ht="13.5" customHeight="1" x14ac:dyDescent="0.25">
      <c r="A199" s="224"/>
      <c r="B199" s="207"/>
      <c r="C199" s="303" t="s">
        <v>473</v>
      </c>
      <c r="D199" s="303" t="s">
        <v>6</v>
      </c>
      <c r="E199" s="303" t="s">
        <v>6</v>
      </c>
      <c r="F199" s="303" t="s">
        <v>6</v>
      </c>
      <c r="G199" s="273"/>
      <c r="H199" s="300"/>
      <c r="I199" s="2"/>
      <c r="J199" s="2"/>
      <c r="K199" s="2"/>
      <c r="L199" s="2"/>
      <c r="M199" s="2"/>
      <c r="N199" s="2"/>
      <c r="O199" s="2"/>
    </row>
    <row r="200" spans="1:15" ht="14.25" customHeight="1" thickBot="1" x14ac:dyDescent="0.3">
      <c r="A200" s="210"/>
      <c r="B200" s="201"/>
      <c r="C200" s="306" t="s">
        <v>474</v>
      </c>
      <c r="D200" s="306" t="s">
        <v>6</v>
      </c>
      <c r="E200" s="306" t="s">
        <v>6</v>
      </c>
      <c r="F200" s="306" t="s">
        <v>6</v>
      </c>
      <c r="G200" s="274"/>
      <c r="H200" s="300"/>
      <c r="I200" s="2"/>
      <c r="J200" s="2"/>
      <c r="K200" s="2"/>
      <c r="L200" s="2"/>
      <c r="M200" s="2"/>
      <c r="N200" s="2"/>
      <c r="O200" s="2"/>
    </row>
    <row r="201" spans="1:15" ht="13.5" customHeight="1" x14ac:dyDescent="0.25">
      <c r="A201" s="221"/>
      <c r="B201" s="222"/>
      <c r="C201" s="222"/>
      <c r="D201" s="222"/>
      <c r="E201" s="222"/>
      <c r="F201" s="245"/>
      <c r="G201" s="272"/>
      <c r="H201" s="300"/>
      <c r="I201" s="2"/>
      <c r="J201" s="2"/>
      <c r="K201" s="2"/>
      <c r="L201" s="2"/>
      <c r="M201" s="2"/>
      <c r="N201" s="2"/>
      <c r="O201" s="2"/>
    </row>
    <row r="202" spans="1:15" ht="14.25" customHeight="1" thickBot="1" x14ac:dyDescent="0.3">
      <c r="A202" s="194" t="s">
        <v>475</v>
      </c>
      <c r="B202" s="195"/>
      <c r="C202" s="195"/>
      <c r="D202" s="195"/>
      <c r="E202" s="195"/>
      <c r="F202" s="225"/>
      <c r="G202" s="272"/>
      <c r="H202" s="300"/>
      <c r="I202" s="2"/>
      <c r="J202" s="2"/>
      <c r="K202" s="2"/>
      <c r="L202" s="2"/>
      <c r="M202" s="2"/>
      <c r="N202" s="2"/>
      <c r="O202" s="2"/>
    </row>
    <row r="203" spans="1:15" ht="14.4" thickBot="1" x14ac:dyDescent="0.3">
      <c r="A203" s="248" t="s">
        <v>560</v>
      </c>
      <c r="B203" s="249" t="s">
        <v>476</v>
      </c>
      <c r="C203" s="452" t="s">
        <v>477</v>
      </c>
      <c r="D203" s="453" t="s">
        <v>6</v>
      </c>
      <c r="E203" s="440" t="s">
        <v>6</v>
      </c>
      <c r="F203" s="453" t="s">
        <v>6</v>
      </c>
      <c r="G203" s="454"/>
      <c r="H203" s="300"/>
      <c r="I203" s="2"/>
      <c r="J203" s="2"/>
      <c r="K203" s="2"/>
      <c r="L203" s="2"/>
      <c r="M203" s="2"/>
      <c r="N203" s="2"/>
      <c r="O203" s="2"/>
    </row>
    <row r="204" spans="1:15" ht="14.4" thickBot="1" x14ac:dyDescent="0.3">
      <c r="A204" s="218" t="s">
        <v>561</v>
      </c>
      <c r="B204" s="21" t="s">
        <v>478</v>
      </c>
      <c r="C204" s="310" t="s">
        <v>479</v>
      </c>
      <c r="D204" s="451" t="s">
        <v>6</v>
      </c>
      <c r="E204" s="320" t="s">
        <v>6</v>
      </c>
      <c r="F204" s="451" t="s">
        <v>6</v>
      </c>
      <c r="G204" s="274"/>
      <c r="H204" s="300"/>
      <c r="I204" s="2"/>
      <c r="J204" s="2"/>
      <c r="K204" s="2"/>
      <c r="L204" s="2"/>
      <c r="M204" s="2"/>
      <c r="N204" s="2"/>
      <c r="O204" s="2"/>
    </row>
    <row r="205" spans="1:15" ht="14.4" thickBot="1" x14ac:dyDescent="0.3">
      <c r="A205" s="198" t="s">
        <v>480</v>
      </c>
      <c r="B205" s="220"/>
      <c r="C205" s="304"/>
      <c r="D205" s="306"/>
      <c r="E205" s="306"/>
      <c r="F205" s="306"/>
      <c r="G205" s="279"/>
      <c r="H205" s="300"/>
      <c r="I205" s="2"/>
      <c r="J205" s="2"/>
      <c r="K205" s="2"/>
      <c r="L205" s="2"/>
      <c r="M205" s="2"/>
      <c r="N205" s="2"/>
      <c r="O205" s="2"/>
    </row>
    <row r="206" spans="1:15" ht="13.5" customHeight="1" x14ac:dyDescent="0.25">
      <c r="A206" s="221"/>
      <c r="B206" s="222"/>
      <c r="C206" s="222"/>
      <c r="D206" s="222"/>
      <c r="E206" s="222"/>
      <c r="F206" s="245"/>
      <c r="G206" s="271"/>
      <c r="H206" s="300"/>
      <c r="I206" s="2"/>
      <c r="J206" s="2"/>
      <c r="K206" s="2"/>
      <c r="L206" s="2"/>
      <c r="M206" s="2"/>
      <c r="N206" s="2"/>
      <c r="O206" s="2"/>
    </row>
    <row r="207" spans="1:15" ht="14.25" customHeight="1" thickBot="1" x14ac:dyDescent="0.3">
      <c r="A207" s="194" t="s">
        <v>481</v>
      </c>
      <c r="B207" s="195"/>
      <c r="C207" s="195"/>
      <c r="D207" s="195"/>
      <c r="E207" s="195"/>
      <c r="F207" s="225"/>
      <c r="G207" s="272"/>
      <c r="H207" s="300"/>
      <c r="I207" s="2"/>
      <c r="J207" s="2"/>
      <c r="K207" s="2"/>
      <c r="L207" s="2"/>
      <c r="M207" s="2"/>
      <c r="N207" s="2"/>
      <c r="O207" s="2"/>
    </row>
    <row r="208" spans="1:15" ht="14.4" thickBot="1" x14ac:dyDescent="0.3">
      <c r="A208" s="248" t="s">
        <v>165</v>
      </c>
      <c r="B208" s="249" t="s">
        <v>482</v>
      </c>
      <c r="C208" s="452" t="s">
        <v>483</v>
      </c>
      <c r="D208" s="453" t="s">
        <v>6</v>
      </c>
      <c r="E208" s="440" t="s">
        <v>6</v>
      </c>
      <c r="F208" s="453" t="s">
        <v>6</v>
      </c>
      <c r="G208" s="455"/>
      <c r="H208" s="300"/>
      <c r="I208" s="2"/>
      <c r="J208" s="2"/>
      <c r="K208" s="2"/>
      <c r="L208" s="2"/>
      <c r="M208" s="2"/>
      <c r="N208" s="2"/>
      <c r="O208" s="2"/>
    </row>
    <row r="209" spans="1:15" ht="14.4" thickBot="1" x14ac:dyDescent="0.3">
      <c r="A209" s="218" t="s">
        <v>166</v>
      </c>
      <c r="B209" s="21" t="s">
        <v>484</v>
      </c>
      <c r="C209" s="310" t="s">
        <v>485</v>
      </c>
      <c r="D209" s="315" t="s">
        <v>6</v>
      </c>
      <c r="E209" s="314" t="s">
        <v>6</v>
      </c>
      <c r="F209" s="315" t="s">
        <v>6</v>
      </c>
      <c r="G209" s="282"/>
      <c r="H209" s="300"/>
      <c r="I209" s="2"/>
      <c r="J209" s="2"/>
      <c r="K209" s="2"/>
      <c r="L209" s="2"/>
      <c r="M209" s="2"/>
      <c r="N209" s="2"/>
      <c r="O209" s="2"/>
    </row>
    <row r="210" spans="1:15" ht="14.4" thickBot="1" x14ac:dyDescent="0.3">
      <c r="A210" s="198" t="s">
        <v>486</v>
      </c>
      <c r="B210" s="199"/>
      <c r="C210" s="199"/>
      <c r="D210" s="199"/>
      <c r="E210" s="199"/>
      <c r="F210" s="220"/>
      <c r="G210" s="279"/>
      <c r="H210" s="399"/>
      <c r="I210" s="178"/>
      <c r="J210" s="177"/>
      <c r="K210" s="177"/>
      <c r="L210" s="2"/>
      <c r="M210" s="2"/>
      <c r="N210" s="2"/>
      <c r="O210" s="2"/>
    </row>
    <row r="211" spans="1:15" ht="13.5" customHeight="1" x14ac:dyDescent="0.25">
      <c r="A211" s="221"/>
      <c r="B211" s="222"/>
      <c r="C211" s="222"/>
      <c r="D211" s="222"/>
      <c r="E211" s="222"/>
      <c r="F211" s="245"/>
      <c r="G211" s="271"/>
      <c r="H211" s="300"/>
      <c r="I211" s="2"/>
      <c r="J211" s="2"/>
      <c r="K211" s="2"/>
      <c r="L211" s="2"/>
      <c r="M211" s="2"/>
      <c r="N211" s="2"/>
      <c r="O211" s="2"/>
    </row>
    <row r="212" spans="1:15" ht="14.25" customHeight="1" thickBot="1" x14ac:dyDescent="0.3">
      <c r="A212" s="194" t="s">
        <v>487</v>
      </c>
      <c r="B212" s="195"/>
      <c r="C212" s="195"/>
      <c r="D212" s="195"/>
      <c r="E212" s="195"/>
      <c r="F212" s="225"/>
      <c r="G212" s="272"/>
      <c r="H212" s="300"/>
      <c r="I212" s="2"/>
      <c r="J212" s="2"/>
      <c r="K212" s="2"/>
      <c r="L212" s="2"/>
      <c r="M212" s="2"/>
      <c r="N212" s="2"/>
      <c r="O212" s="2"/>
    </row>
    <row r="213" spans="1:15" ht="14.4" thickBot="1" x14ac:dyDescent="0.3">
      <c r="A213" s="217" t="s">
        <v>562</v>
      </c>
      <c r="B213" s="17" t="s">
        <v>488</v>
      </c>
      <c r="C213" s="308" t="s">
        <v>489</v>
      </c>
      <c r="D213" s="312" t="s">
        <v>6</v>
      </c>
      <c r="E213" s="309">
        <v>600</v>
      </c>
      <c r="F213" s="312" t="s">
        <v>6</v>
      </c>
      <c r="G213" s="275"/>
      <c r="H213" s="300"/>
      <c r="I213" s="2"/>
      <c r="J213" s="2"/>
      <c r="K213" s="2"/>
      <c r="L213" s="2"/>
      <c r="M213" s="2"/>
      <c r="N213" s="2"/>
      <c r="O213" s="2"/>
    </row>
    <row r="214" spans="1:15" ht="14.4" thickBot="1" x14ac:dyDescent="0.3">
      <c r="A214" s="248" t="s">
        <v>563</v>
      </c>
      <c r="B214" s="249" t="s">
        <v>291</v>
      </c>
      <c r="C214" s="452" t="s">
        <v>490</v>
      </c>
      <c r="D214" s="453" t="s">
        <v>6</v>
      </c>
      <c r="E214" s="440">
        <v>600</v>
      </c>
      <c r="F214" s="453" t="s">
        <v>6</v>
      </c>
      <c r="G214" s="454"/>
      <c r="H214" s="300"/>
      <c r="I214" s="2"/>
      <c r="J214" s="2"/>
      <c r="K214" s="2"/>
      <c r="L214" s="2"/>
      <c r="M214" s="2"/>
      <c r="N214" s="2"/>
      <c r="O214" s="2"/>
    </row>
    <row r="215" spans="1:15" ht="14.4" thickBot="1" x14ac:dyDescent="0.3">
      <c r="A215" s="247" t="s">
        <v>564</v>
      </c>
      <c r="B215" s="395" t="s">
        <v>298</v>
      </c>
      <c r="C215" s="311" t="s">
        <v>491</v>
      </c>
      <c r="D215" s="435" t="s">
        <v>6</v>
      </c>
      <c r="E215" s="362">
        <v>600</v>
      </c>
      <c r="F215" s="435" t="s">
        <v>6</v>
      </c>
      <c r="G215" s="273"/>
      <c r="H215" s="300"/>
      <c r="I215" s="2"/>
      <c r="J215" s="2"/>
      <c r="K215" s="2"/>
      <c r="L215" s="2"/>
      <c r="M215" s="2"/>
      <c r="N215" s="2"/>
      <c r="O215" s="2"/>
    </row>
    <row r="216" spans="1:15" ht="13.8" x14ac:dyDescent="0.25">
      <c r="A216" s="217" t="s">
        <v>565</v>
      </c>
      <c r="B216" s="671" t="s">
        <v>492</v>
      </c>
      <c r="C216" s="308" t="s">
        <v>493</v>
      </c>
      <c r="D216" s="312" t="s">
        <v>6</v>
      </c>
      <c r="E216" s="309">
        <v>600</v>
      </c>
      <c r="F216" s="312" t="s">
        <v>6</v>
      </c>
      <c r="G216" s="275"/>
      <c r="H216" s="300"/>
      <c r="I216" s="2"/>
      <c r="J216" s="2"/>
      <c r="K216" s="2"/>
      <c r="L216" s="2"/>
      <c r="M216" s="2"/>
      <c r="N216" s="2"/>
      <c r="O216" s="2"/>
    </row>
    <row r="217" spans="1:15" ht="14.25" customHeight="1" thickBot="1" x14ac:dyDescent="0.3">
      <c r="A217" s="66"/>
      <c r="B217" s="774"/>
      <c r="C217" s="310" t="s">
        <v>494</v>
      </c>
      <c r="D217" s="451" t="s">
        <v>6</v>
      </c>
      <c r="E217" s="314">
        <v>600</v>
      </c>
      <c r="F217" s="451" t="s">
        <v>6</v>
      </c>
      <c r="G217" s="274"/>
      <c r="H217" s="300"/>
      <c r="I217" s="2"/>
      <c r="J217" s="2"/>
      <c r="K217" s="2"/>
      <c r="L217" s="2"/>
      <c r="M217" s="2"/>
      <c r="N217" s="2"/>
      <c r="O217" s="2"/>
    </row>
    <row r="218" spans="1:15" ht="27" customHeight="1" thickBot="1" x14ac:dyDescent="0.3">
      <c r="A218" s="198" t="s">
        <v>495</v>
      </c>
      <c r="B218" s="220"/>
      <c r="C218" s="301"/>
      <c r="D218" s="303"/>
      <c r="E218" s="303"/>
      <c r="F218" s="303"/>
      <c r="G218" s="278"/>
      <c r="H218" s="300"/>
      <c r="I218" s="2"/>
      <c r="J218" s="2"/>
      <c r="K218" s="2"/>
      <c r="L218" s="2"/>
      <c r="M218" s="2"/>
      <c r="N218" s="2"/>
      <c r="O218" s="2"/>
    </row>
    <row r="219" spans="1:15" ht="13.5" customHeight="1" x14ac:dyDescent="0.25">
      <c r="A219" s="221"/>
      <c r="B219" s="222"/>
      <c r="C219" s="222"/>
      <c r="D219" s="222"/>
      <c r="E219" s="222"/>
      <c r="F219" s="245"/>
      <c r="G219" s="271"/>
      <c r="H219" s="300"/>
      <c r="I219" s="2"/>
      <c r="J219" s="2"/>
      <c r="K219" s="2"/>
      <c r="L219" s="2"/>
      <c r="M219" s="2"/>
      <c r="N219" s="2"/>
      <c r="O219" s="2"/>
    </row>
    <row r="220" spans="1:15" ht="14.25" customHeight="1" thickBot="1" x14ac:dyDescent="0.3">
      <c r="A220" s="194" t="s">
        <v>496</v>
      </c>
      <c r="B220" s="195"/>
      <c r="C220" s="195"/>
      <c r="D220" s="195"/>
      <c r="E220" s="195"/>
      <c r="F220" s="225"/>
      <c r="G220" s="283"/>
      <c r="H220" s="300"/>
      <c r="I220" s="2"/>
      <c r="J220" s="2"/>
      <c r="K220" s="2"/>
      <c r="L220" s="2"/>
      <c r="M220" s="2"/>
      <c r="N220" s="2"/>
      <c r="O220" s="2"/>
    </row>
    <row r="221" spans="1:15" ht="14.4" thickBot="1" x14ac:dyDescent="0.3">
      <c r="A221" s="217" t="s">
        <v>169</v>
      </c>
      <c r="B221" s="17" t="s">
        <v>497</v>
      </c>
      <c r="C221" s="308" t="s">
        <v>489</v>
      </c>
      <c r="D221" s="312" t="s">
        <v>6</v>
      </c>
      <c r="E221" s="309">
        <v>700</v>
      </c>
      <c r="F221" s="313" t="s">
        <v>6</v>
      </c>
      <c r="G221" s="278"/>
      <c r="H221" s="300"/>
      <c r="I221" s="2"/>
      <c r="J221" s="2"/>
      <c r="K221" s="2"/>
      <c r="L221" s="2"/>
      <c r="M221" s="2"/>
      <c r="N221" s="2"/>
      <c r="O221" s="2"/>
    </row>
    <row r="222" spans="1:15" ht="14.4" thickBot="1" x14ac:dyDescent="0.3">
      <c r="A222" s="248" t="s">
        <v>170</v>
      </c>
      <c r="B222" s="249" t="s">
        <v>498</v>
      </c>
      <c r="C222" s="452" t="s">
        <v>490</v>
      </c>
      <c r="D222" s="453" t="s">
        <v>6</v>
      </c>
      <c r="E222" s="440">
        <v>700</v>
      </c>
      <c r="F222" s="323" t="s">
        <v>6</v>
      </c>
      <c r="G222" s="290"/>
      <c r="H222" s="300"/>
      <c r="I222" s="2"/>
      <c r="J222" s="2"/>
      <c r="K222" s="2"/>
      <c r="L222" s="2"/>
      <c r="M222" s="2"/>
      <c r="N222" s="2"/>
      <c r="O222" s="2"/>
    </row>
    <row r="223" spans="1:15" ht="13.8" x14ac:dyDescent="0.25">
      <c r="A223" s="247" t="s">
        <v>566</v>
      </c>
      <c r="B223" s="672" t="s">
        <v>492</v>
      </c>
      <c r="C223" s="311" t="s">
        <v>493</v>
      </c>
      <c r="D223" s="435" t="s">
        <v>6</v>
      </c>
      <c r="E223" s="362">
        <v>700</v>
      </c>
      <c r="F223" s="303" t="s">
        <v>6</v>
      </c>
      <c r="G223" s="278"/>
      <c r="H223" s="300"/>
      <c r="I223" s="2"/>
      <c r="J223" s="2"/>
      <c r="K223" s="2"/>
      <c r="L223" s="2"/>
      <c r="M223" s="2"/>
      <c r="N223" s="2"/>
      <c r="O223" s="2"/>
    </row>
    <row r="224" spans="1:15" ht="14.25" customHeight="1" thickBot="1" x14ac:dyDescent="0.3">
      <c r="A224" s="66"/>
      <c r="B224" s="774"/>
      <c r="C224" s="310" t="s">
        <v>494</v>
      </c>
      <c r="D224" s="451" t="s">
        <v>6</v>
      </c>
      <c r="E224" s="314">
        <v>700</v>
      </c>
      <c r="F224" s="319" t="s">
        <v>6</v>
      </c>
      <c r="G224" s="279"/>
      <c r="H224" s="300"/>
      <c r="I224" s="2"/>
      <c r="J224" s="2"/>
      <c r="K224" s="2"/>
      <c r="L224" s="2"/>
      <c r="M224" s="2"/>
      <c r="N224" s="2"/>
      <c r="O224" s="2"/>
    </row>
    <row r="225" spans="1:15" ht="27" customHeight="1" thickBot="1" x14ac:dyDescent="0.3">
      <c r="A225" s="198" t="s">
        <v>499</v>
      </c>
      <c r="B225" s="220"/>
      <c r="C225" s="301"/>
      <c r="D225" s="303"/>
      <c r="E225" s="303"/>
      <c r="F225" s="303"/>
      <c r="G225" s="291"/>
      <c r="H225" s="300"/>
      <c r="I225" s="2"/>
      <c r="J225" s="2"/>
      <c r="K225" s="2"/>
      <c r="L225" s="2"/>
      <c r="M225" s="2"/>
      <c r="N225" s="2"/>
      <c r="O225" s="2"/>
    </row>
    <row r="226" spans="1:15" ht="13.5" customHeight="1" x14ac:dyDescent="0.25">
      <c r="A226" s="221"/>
      <c r="B226" s="222"/>
      <c r="C226" s="222"/>
      <c r="D226" s="222"/>
      <c r="E226" s="222"/>
      <c r="F226" s="245"/>
      <c r="G226" s="271"/>
      <c r="H226" s="300"/>
      <c r="I226" s="2"/>
      <c r="J226" s="2"/>
      <c r="K226" s="2"/>
      <c r="L226" s="2"/>
      <c r="M226" s="2"/>
      <c r="N226" s="2"/>
      <c r="O226" s="2"/>
    </row>
    <row r="227" spans="1:15" ht="14.25" customHeight="1" thickBot="1" x14ac:dyDescent="0.3">
      <c r="A227" s="190" t="s">
        <v>500</v>
      </c>
      <c r="B227" s="223"/>
      <c r="C227" s="223"/>
      <c r="D227" s="223"/>
      <c r="E227" s="223"/>
      <c r="F227" s="191"/>
      <c r="G227" s="283"/>
      <c r="H227" s="300"/>
      <c r="I227" s="2"/>
      <c r="J227" s="2"/>
      <c r="K227" s="2"/>
      <c r="L227" s="2"/>
      <c r="M227" s="2"/>
      <c r="N227" s="2"/>
      <c r="O227" s="2"/>
    </row>
    <row r="228" spans="1:15" ht="14.4" thickBot="1" x14ac:dyDescent="0.3">
      <c r="A228" s="218" t="s">
        <v>567</v>
      </c>
      <c r="B228" s="201" t="s">
        <v>501</v>
      </c>
      <c r="C228" s="304" t="s">
        <v>502</v>
      </c>
      <c r="D228" s="306" t="s">
        <v>6</v>
      </c>
      <c r="E228" s="306" t="s">
        <v>6</v>
      </c>
      <c r="F228" s="306" t="s">
        <v>6</v>
      </c>
      <c r="G228" s="279"/>
      <c r="H228" s="300"/>
      <c r="I228" s="2"/>
      <c r="J228" s="2"/>
      <c r="K228" s="2"/>
      <c r="L228" s="2"/>
      <c r="M228" s="2"/>
      <c r="N228" s="2"/>
      <c r="O228" s="2"/>
    </row>
    <row r="229" spans="1:15" ht="14.4" thickBot="1" x14ac:dyDescent="0.3">
      <c r="A229" s="248" t="s">
        <v>571</v>
      </c>
      <c r="B229" s="249" t="s">
        <v>701</v>
      </c>
      <c r="C229" s="249"/>
      <c r="D229" s="249"/>
      <c r="E229" s="249"/>
      <c r="F229" s="252"/>
      <c r="G229" s="279"/>
      <c r="H229" s="300"/>
      <c r="I229" s="2"/>
      <c r="J229" s="2"/>
      <c r="K229" s="2"/>
      <c r="L229" s="2"/>
      <c r="M229" s="2"/>
      <c r="N229" s="2"/>
      <c r="O229" s="2"/>
    </row>
    <row r="230" spans="1:15" ht="13.8" x14ac:dyDescent="0.25">
      <c r="A230" s="233" t="s">
        <v>569</v>
      </c>
      <c r="B230" s="207" t="s">
        <v>503</v>
      </c>
      <c r="C230" s="301" t="s">
        <v>504</v>
      </c>
      <c r="D230" s="303" t="s">
        <v>6</v>
      </c>
      <c r="E230" s="303" t="s">
        <v>6</v>
      </c>
      <c r="F230" s="303" t="s">
        <v>6</v>
      </c>
      <c r="G230" s="278"/>
      <c r="H230" s="300"/>
      <c r="I230" s="2"/>
      <c r="J230" s="2"/>
      <c r="K230" s="2"/>
      <c r="L230" s="2"/>
      <c r="M230" s="2"/>
      <c r="N230" s="2"/>
      <c r="O230" s="2"/>
    </row>
    <row r="231" spans="1:15" ht="13.5" customHeight="1" x14ac:dyDescent="0.25">
      <c r="A231" s="233" t="s">
        <v>568</v>
      </c>
      <c r="B231" s="207" t="s">
        <v>505</v>
      </c>
      <c r="C231" s="301" t="s">
        <v>506</v>
      </c>
      <c r="D231" s="303" t="s">
        <v>6</v>
      </c>
      <c r="E231" s="303" t="s">
        <v>6</v>
      </c>
      <c r="F231" s="303" t="s">
        <v>6</v>
      </c>
      <c r="G231" s="273"/>
      <c r="H231" s="300"/>
      <c r="I231" s="2"/>
      <c r="J231" s="2"/>
      <c r="K231" s="2"/>
      <c r="L231" s="2"/>
      <c r="M231" s="2"/>
      <c r="N231" s="2"/>
      <c r="O231" s="2"/>
    </row>
    <row r="232" spans="1:15" ht="14.25" customHeight="1" thickBot="1" x14ac:dyDescent="0.3">
      <c r="A232" s="208"/>
      <c r="B232" s="201"/>
      <c r="C232" s="304" t="s">
        <v>507</v>
      </c>
      <c r="D232" s="306" t="s">
        <v>6</v>
      </c>
      <c r="E232" s="306" t="s">
        <v>6</v>
      </c>
      <c r="F232" s="306" t="s">
        <v>6</v>
      </c>
      <c r="G232" s="274"/>
      <c r="H232" s="300"/>
      <c r="I232" s="2"/>
      <c r="J232" s="2"/>
      <c r="K232" s="2"/>
      <c r="L232" s="2"/>
      <c r="M232" s="2"/>
      <c r="N232" s="2"/>
      <c r="O232" s="2"/>
    </row>
    <row r="233" spans="1:15" ht="14.4" thickBot="1" x14ac:dyDescent="0.3">
      <c r="A233" s="218" t="s">
        <v>570</v>
      </c>
      <c r="B233" s="201" t="s">
        <v>508</v>
      </c>
      <c r="C233" s="304" t="s">
        <v>509</v>
      </c>
      <c r="D233" s="306" t="s">
        <v>6</v>
      </c>
      <c r="E233" s="306" t="s">
        <v>6</v>
      </c>
      <c r="F233" s="306" t="s">
        <v>6</v>
      </c>
      <c r="G233" s="279"/>
      <c r="H233" s="300"/>
      <c r="I233" s="2"/>
      <c r="J233" s="2"/>
      <c r="K233" s="2"/>
      <c r="L233" s="2"/>
      <c r="M233" s="2"/>
      <c r="N233" s="2"/>
      <c r="O233" s="2"/>
    </row>
    <row r="234" spans="1:15" ht="14.4" thickBot="1" x14ac:dyDescent="0.3">
      <c r="A234" s="230" t="s">
        <v>510</v>
      </c>
      <c r="B234" s="246"/>
      <c r="C234" s="304"/>
      <c r="D234" s="306"/>
      <c r="E234" s="306"/>
      <c r="F234" s="306"/>
      <c r="G234" s="279"/>
      <c r="H234" s="300"/>
      <c r="I234" s="2"/>
      <c r="J234" s="2"/>
      <c r="K234" s="2"/>
      <c r="L234" s="2"/>
      <c r="M234" s="2"/>
      <c r="N234" s="2"/>
      <c r="O234" s="2"/>
    </row>
    <row r="235" spans="1:15" ht="13.5" customHeight="1" x14ac:dyDescent="0.25">
      <c r="A235" s="250"/>
      <c r="B235" s="251"/>
      <c r="C235" s="251"/>
      <c r="D235" s="251"/>
      <c r="E235" s="251"/>
      <c r="F235" s="267"/>
      <c r="G235" s="292"/>
      <c r="H235" s="300"/>
      <c r="I235" s="2"/>
      <c r="J235" s="2"/>
      <c r="K235" s="2"/>
      <c r="L235" s="2"/>
      <c r="M235" s="2"/>
      <c r="N235" s="2"/>
      <c r="O235" s="2"/>
    </row>
    <row r="236" spans="1:15" ht="14.25" customHeight="1" thickBot="1" x14ac:dyDescent="0.3">
      <c r="A236" s="190" t="s">
        <v>511</v>
      </c>
      <c r="B236" s="223"/>
      <c r="C236" s="223"/>
      <c r="D236" s="223"/>
      <c r="E236" s="223"/>
      <c r="F236" s="191"/>
      <c r="G236" s="293"/>
      <c r="H236" s="300"/>
      <c r="I236" s="2"/>
      <c r="J236" s="2"/>
      <c r="K236" s="2"/>
      <c r="L236" s="2"/>
      <c r="M236" s="2"/>
      <c r="N236" s="2"/>
      <c r="O236" s="2"/>
    </row>
    <row r="237" spans="1:15" ht="14.4" thickBot="1" x14ac:dyDescent="0.3">
      <c r="A237" s="248" t="s">
        <v>575</v>
      </c>
      <c r="B237" s="252" t="s">
        <v>209</v>
      </c>
      <c r="C237" s="306" t="s">
        <v>512</v>
      </c>
      <c r="D237" s="303"/>
      <c r="E237" s="303"/>
      <c r="F237" s="303"/>
      <c r="G237" s="294"/>
      <c r="H237" s="300"/>
      <c r="I237" s="2"/>
      <c r="J237" s="2"/>
      <c r="K237" s="2"/>
      <c r="L237" s="2"/>
      <c r="M237" s="2"/>
      <c r="N237" s="2"/>
      <c r="O237" s="2"/>
    </row>
    <row r="238" spans="1:15" ht="27" customHeight="1" thickBot="1" x14ac:dyDescent="0.3">
      <c r="A238" s="217" t="s">
        <v>375</v>
      </c>
      <c r="B238" s="205" t="s">
        <v>572</v>
      </c>
      <c r="C238" s="321" t="s">
        <v>583</v>
      </c>
      <c r="D238" s="308"/>
      <c r="E238" s="308"/>
      <c r="F238" s="308"/>
      <c r="G238" s="292"/>
      <c r="H238" s="300"/>
      <c r="I238" s="2"/>
      <c r="J238" s="2"/>
      <c r="K238" s="2"/>
      <c r="L238" s="2"/>
      <c r="M238" s="2"/>
      <c r="N238" s="2"/>
      <c r="O238" s="2"/>
    </row>
    <row r="239" spans="1:15" ht="13.5" customHeight="1" x14ac:dyDescent="0.25">
      <c r="A239" s="253" t="s">
        <v>573</v>
      </c>
      <c r="B239" s="205" t="s">
        <v>574</v>
      </c>
      <c r="C239" s="301" t="s">
        <v>514</v>
      </c>
      <c r="D239" s="308"/>
      <c r="E239" s="308"/>
      <c r="F239" s="308"/>
      <c r="G239" s="292"/>
      <c r="H239" s="300"/>
      <c r="I239" s="2"/>
      <c r="J239" s="2"/>
      <c r="K239" s="2"/>
      <c r="L239" s="2"/>
      <c r="M239" s="2"/>
      <c r="N239" s="2"/>
      <c r="O239" s="2"/>
    </row>
    <row r="240" spans="1:15" ht="13.5" customHeight="1" x14ac:dyDescent="0.25">
      <c r="A240" s="224"/>
      <c r="B240" s="207"/>
      <c r="C240" s="301" t="s">
        <v>515</v>
      </c>
      <c r="D240" s="311"/>
      <c r="E240" s="311"/>
      <c r="F240" s="311"/>
      <c r="G240" s="295"/>
      <c r="H240" s="300"/>
      <c r="I240" s="2"/>
      <c r="J240" s="2"/>
      <c r="K240" s="2"/>
      <c r="L240" s="2"/>
      <c r="M240" s="2"/>
      <c r="N240" s="2"/>
      <c r="O240" s="2"/>
    </row>
    <row r="241" spans="1:15" ht="14.25" customHeight="1" thickBot="1" x14ac:dyDescent="0.3">
      <c r="A241" s="210"/>
      <c r="B241" s="201"/>
      <c r="C241" s="304" t="s">
        <v>516</v>
      </c>
      <c r="D241" s="310"/>
      <c r="E241" s="310"/>
      <c r="F241" s="310"/>
      <c r="G241" s="293"/>
      <c r="H241" s="300"/>
      <c r="I241" s="2"/>
      <c r="J241" s="2"/>
      <c r="K241" s="2"/>
      <c r="L241" s="2"/>
      <c r="M241" s="2"/>
      <c r="N241" s="2"/>
      <c r="O241" s="2"/>
    </row>
    <row r="242" spans="1:15" ht="14.4" thickBot="1" x14ac:dyDescent="0.3">
      <c r="A242" s="230" t="s">
        <v>517</v>
      </c>
      <c r="B242" s="246"/>
      <c r="C242" s="304"/>
      <c r="D242" s="313"/>
      <c r="E242" s="313"/>
      <c r="F242" s="303"/>
      <c r="G242" s="294"/>
      <c r="H242" s="300"/>
      <c r="I242" s="2"/>
      <c r="J242" s="2"/>
      <c r="K242" s="2"/>
      <c r="L242" s="2"/>
      <c r="M242" s="2"/>
      <c r="N242" s="2"/>
      <c r="O242" s="2"/>
    </row>
    <row r="243" spans="1:15" ht="13.5" customHeight="1" x14ac:dyDescent="0.25">
      <c r="A243" s="221" t="s">
        <v>518</v>
      </c>
      <c r="B243" s="245"/>
      <c r="C243" s="303" t="s">
        <v>519</v>
      </c>
      <c r="D243" s="308"/>
      <c r="E243" s="308"/>
      <c r="F243" s="308"/>
      <c r="G243" s="292"/>
      <c r="H243" s="300"/>
      <c r="I243" s="2"/>
      <c r="J243" s="2"/>
      <c r="K243" s="2"/>
      <c r="L243" s="2"/>
      <c r="M243" s="2"/>
      <c r="N243" s="2"/>
      <c r="O243" s="2"/>
    </row>
    <row r="244" spans="1:15" ht="13.8" x14ac:dyDescent="0.25">
      <c r="A244" s="194"/>
      <c r="B244" s="225"/>
      <c r="C244" s="303" t="s">
        <v>520</v>
      </c>
      <c r="D244" s="311"/>
      <c r="E244" s="311"/>
      <c r="F244" s="311"/>
      <c r="G244" s="295"/>
      <c r="H244" s="300"/>
      <c r="I244" s="2"/>
      <c r="J244" s="2"/>
      <c r="K244" s="2"/>
      <c r="L244" s="2"/>
      <c r="M244" s="2"/>
      <c r="N244" s="2"/>
      <c r="O244" s="2"/>
    </row>
    <row r="245" spans="1:15" ht="15" thickBot="1" x14ac:dyDescent="0.3">
      <c r="A245" s="34"/>
      <c r="B245" s="35"/>
      <c r="C245" s="322" t="s">
        <v>582</v>
      </c>
      <c r="D245" s="310"/>
      <c r="E245" s="310"/>
      <c r="F245" s="310"/>
      <c r="G245" s="293"/>
      <c r="H245" s="300"/>
      <c r="I245" s="2"/>
      <c r="J245" s="2"/>
      <c r="K245" s="2"/>
      <c r="L245" s="2"/>
      <c r="M245" s="2"/>
      <c r="N245" s="2"/>
      <c r="O245" s="2"/>
    </row>
    <row r="246" spans="1:15" ht="13.5" customHeight="1" x14ac:dyDescent="0.25">
      <c r="A246" s="235"/>
      <c r="B246" s="236"/>
      <c r="C246" s="308"/>
      <c r="D246" s="308"/>
      <c r="E246" s="308"/>
      <c r="F246" s="308"/>
      <c r="G246" s="292"/>
      <c r="H246" s="300"/>
      <c r="I246" s="2"/>
      <c r="J246" s="2"/>
      <c r="K246" s="2"/>
      <c r="L246" s="2"/>
      <c r="M246" s="2"/>
      <c r="N246" s="2"/>
      <c r="O246" s="2"/>
    </row>
    <row r="247" spans="1:15" ht="14.4" thickBot="1" x14ac:dyDescent="0.3">
      <c r="A247" s="237" t="s">
        <v>521</v>
      </c>
      <c r="B247" s="238"/>
      <c r="C247" s="310"/>
      <c r="D247" s="310"/>
      <c r="E247" s="310"/>
      <c r="F247" s="310"/>
      <c r="G247" s="293"/>
      <c r="H247" s="300"/>
      <c r="I247" s="2"/>
      <c r="J247" s="2"/>
      <c r="K247" s="2"/>
      <c r="L247" s="2"/>
      <c r="M247" s="2"/>
      <c r="N247" s="2"/>
      <c r="O247" s="2"/>
    </row>
    <row r="248" spans="1:15" ht="14.4" thickBot="1" x14ac:dyDescent="0.3">
      <c r="A248" s="254" t="s">
        <v>522</v>
      </c>
      <c r="B248" s="255"/>
      <c r="C248" s="313"/>
      <c r="D248" s="313"/>
      <c r="E248" s="313"/>
      <c r="F248" s="313"/>
      <c r="G248" s="296"/>
      <c r="H248" s="300"/>
      <c r="I248" s="2"/>
      <c r="J248" s="2"/>
      <c r="K248" s="2"/>
      <c r="L248" s="2"/>
      <c r="M248" s="2"/>
      <c r="N248" s="2"/>
      <c r="O248" s="2"/>
    </row>
    <row r="249" spans="1:15" ht="14.4" thickBot="1" x14ac:dyDescent="0.3">
      <c r="A249" s="254" t="s">
        <v>523</v>
      </c>
      <c r="B249" s="255"/>
      <c r="C249" s="323"/>
      <c r="D249" s="323"/>
      <c r="E249" s="323"/>
      <c r="F249" s="323"/>
      <c r="G249" s="297"/>
      <c r="H249" s="300"/>
      <c r="I249" s="2"/>
      <c r="J249" s="2"/>
      <c r="K249" s="2"/>
      <c r="L249" s="2"/>
      <c r="M249" s="2"/>
      <c r="N249" s="2"/>
      <c r="O249" s="2"/>
    </row>
    <row r="250" spans="1:15" x14ac:dyDescent="0.25">
      <c r="A250" s="173"/>
      <c r="B250" s="173"/>
      <c r="C250" s="173"/>
      <c r="D250" s="173"/>
      <c r="E250" s="173"/>
      <c r="F250" s="173"/>
      <c r="G250" s="173"/>
      <c r="H250" s="400"/>
      <c r="I250" s="179"/>
      <c r="J250" s="179"/>
      <c r="K250" s="179"/>
      <c r="L250" s="179"/>
      <c r="M250" s="179"/>
      <c r="N250" s="179"/>
      <c r="O250" s="179"/>
    </row>
    <row r="251" spans="1:15" x14ac:dyDescent="0.25">
      <c r="A251" s="173"/>
      <c r="B251" s="173"/>
      <c r="C251" s="173"/>
      <c r="D251" s="173"/>
      <c r="E251" s="173"/>
      <c r="F251" s="173"/>
      <c r="G251" s="173"/>
      <c r="H251" s="401"/>
    </row>
    <row r="252" spans="1:15" x14ac:dyDescent="0.25">
      <c r="A252" s="173"/>
      <c r="B252" s="173"/>
      <c r="C252" s="173"/>
      <c r="D252" s="173"/>
      <c r="E252" s="173"/>
      <c r="F252" s="173"/>
      <c r="G252" s="173"/>
      <c r="H252" s="401"/>
    </row>
    <row r="253" spans="1:15" x14ac:dyDescent="0.25">
      <c r="A253" s="173"/>
      <c r="B253" s="173"/>
      <c r="C253" s="173"/>
      <c r="D253" s="173"/>
      <c r="E253" s="173"/>
      <c r="F253" s="173"/>
      <c r="G253" s="173"/>
      <c r="H253" s="401"/>
    </row>
    <row r="254" spans="1:15" x14ac:dyDescent="0.25">
      <c r="A254" s="173"/>
      <c r="B254" s="173"/>
      <c r="C254" s="173"/>
      <c r="D254" s="173"/>
      <c r="E254" s="173"/>
      <c r="F254" s="173"/>
      <c r="G254" s="173"/>
      <c r="H254" s="401"/>
    </row>
    <row r="255" spans="1:15" x14ac:dyDescent="0.25">
      <c r="A255" s="173"/>
      <c r="B255" s="173"/>
      <c r="C255" s="173"/>
      <c r="D255" s="173"/>
      <c r="E255" s="173"/>
      <c r="F255" s="173"/>
      <c r="G255" s="173"/>
      <c r="H255" s="401"/>
    </row>
    <row r="256" spans="1:15" x14ac:dyDescent="0.25">
      <c r="A256" s="173"/>
      <c r="B256" s="173"/>
      <c r="C256" s="173"/>
      <c r="D256" s="173"/>
      <c r="E256" s="173"/>
      <c r="F256" s="173"/>
      <c r="G256" s="173"/>
      <c r="H256" s="401"/>
    </row>
    <row r="257" spans="1:8" x14ac:dyDescent="0.25">
      <c r="A257" s="173"/>
      <c r="B257" s="173"/>
      <c r="C257" s="173"/>
      <c r="D257" s="173"/>
      <c r="E257" s="173"/>
      <c r="F257" s="173"/>
      <c r="G257" s="173"/>
      <c r="H257" s="401"/>
    </row>
    <row r="258" spans="1:8" x14ac:dyDescent="0.25">
      <c r="A258" s="173"/>
      <c r="B258" s="173"/>
      <c r="C258" s="173"/>
      <c r="D258" s="173"/>
      <c r="E258" s="173"/>
      <c r="F258" s="173"/>
      <c r="G258" s="173"/>
      <c r="H258" s="401"/>
    </row>
    <row r="259" spans="1:8" x14ac:dyDescent="0.25">
      <c r="A259" s="173"/>
      <c r="B259" s="173"/>
      <c r="C259" s="173"/>
      <c r="D259" s="173"/>
      <c r="E259" s="173"/>
      <c r="F259" s="173"/>
      <c r="G259" s="173"/>
      <c r="H259" s="401"/>
    </row>
    <row r="260" spans="1:8" x14ac:dyDescent="0.25">
      <c r="A260" s="173"/>
      <c r="B260" s="173"/>
      <c r="C260" s="173"/>
      <c r="D260" s="173"/>
      <c r="E260" s="173"/>
      <c r="F260" s="173"/>
      <c r="G260" s="173"/>
      <c r="H260" s="401"/>
    </row>
    <row r="261" spans="1:8" x14ac:dyDescent="0.25">
      <c r="A261" s="173"/>
      <c r="B261" s="173"/>
      <c r="C261" s="173"/>
      <c r="D261" s="173"/>
      <c r="E261" s="173"/>
      <c r="F261" s="173"/>
      <c r="G261" s="173"/>
      <c r="H261" s="401"/>
    </row>
    <row r="262" spans="1:8" x14ac:dyDescent="0.25">
      <c r="A262" s="173"/>
      <c r="B262" s="173"/>
      <c r="C262" s="173"/>
      <c r="D262" s="173"/>
      <c r="E262" s="173"/>
      <c r="F262" s="173"/>
      <c r="G262" s="173"/>
      <c r="H262" s="401"/>
    </row>
    <row r="263" spans="1:8" x14ac:dyDescent="0.25">
      <c r="A263" s="173"/>
      <c r="B263" s="173"/>
      <c r="C263" s="173"/>
      <c r="D263" s="173"/>
      <c r="E263" s="173"/>
      <c r="F263" s="173"/>
      <c r="G263" s="173"/>
      <c r="H263" s="401"/>
    </row>
    <row r="264" spans="1:8" x14ac:dyDescent="0.25">
      <c r="A264" s="173"/>
      <c r="B264" s="173"/>
      <c r="C264" s="173"/>
      <c r="D264" s="173"/>
      <c r="E264" s="173"/>
      <c r="F264" s="173"/>
      <c r="G264" s="173"/>
      <c r="H264" s="401"/>
    </row>
    <row r="265" spans="1:8" x14ac:dyDescent="0.25">
      <c r="A265" s="173"/>
      <c r="B265" s="173"/>
      <c r="C265" s="173"/>
      <c r="D265" s="173"/>
      <c r="E265" s="173"/>
      <c r="F265" s="173"/>
      <c r="G265" s="173"/>
      <c r="H265" s="401"/>
    </row>
    <row r="266" spans="1:8" x14ac:dyDescent="0.25">
      <c r="A266" s="173"/>
      <c r="B266" s="173"/>
      <c r="C266" s="173"/>
      <c r="D266" s="173"/>
      <c r="E266" s="173"/>
      <c r="F266" s="173"/>
      <c r="G266" s="173"/>
      <c r="H266" s="401"/>
    </row>
    <row r="267" spans="1:8" x14ac:dyDescent="0.25">
      <c r="A267" s="173"/>
      <c r="B267" s="173"/>
      <c r="C267" s="173"/>
      <c r="D267" s="173"/>
      <c r="E267" s="173"/>
      <c r="F267" s="173"/>
      <c r="G267" s="173"/>
      <c r="H267" s="401"/>
    </row>
    <row r="268" spans="1:8" x14ac:dyDescent="0.25">
      <c r="A268" s="173"/>
      <c r="B268" s="173"/>
      <c r="C268" s="173"/>
      <c r="D268" s="173"/>
      <c r="E268" s="173"/>
      <c r="F268" s="173"/>
      <c r="G268" s="173"/>
      <c r="H268" s="401"/>
    </row>
    <row r="269" spans="1:8" x14ac:dyDescent="0.25">
      <c r="A269" s="173"/>
      <c r="B269" s="173"/>
      <c r="C269" s="173"/>
      <c r="D269" s="173"/>
      <c r="E269" s="173"/>
      <c r="F269" s="173"/>
      <c r="G269" s="173"/>
      <c r="H269" s="401"/>
    </row>
    <row r="270" spans="1:8" x14ac:dyDescent="0.25">
      <c r="A270" s="173"/>
      <c r="B270" s="173"/>
      <c r="C270" s="173"/>
      <c r="D270" s="173"/>
      <c r="E270" s="173"/>
      <c r="F270" s="173"/>
      <c r="G270" s="173"/>
      <c r="H270" s="401"/>
    </row>
    <row r="271" spans="1:8" x14ac:dyDescent="0.25">
      <c r="A271" s="173"/>
      <c r="B271" s="173"/>
      <c r="C271" s="173"/>
      <c r="D271" s="173"/>
      <c r="E271" s="173"/>
      <c r="F271" s="173"/>
      <c r="G271" s="173"/>
      <c r="H271" s="401"/>
    </row>
    <row r="272" spans="1:8" x14ac:dyDescent="0.25">
      <c r="A272" s="173"/>
      <c r="B272" s="173"/>
      <c r="C272" s="173"/>
      <c r="D272" s="173"/>
      <c r="E272" s="173"/>
      <c r="F272" s="173"/>
      <c r="G272" s="173"/>
    </row>
    <row r="273" spans="1:7" x14ac:dyDescent="0.25">
      <c r="A273" s="173"/>
      <c r="B273" s="173"/>
      <c r="C273" s="173"/>
      <c r="D273" s="173"/>
      <c r="E273" s="173"/>
      <c r="F273" s="173"/>
      <c r="G273" s="173"/>
    </row>
    <row r="274" spans="1:7" x14ac:dyDescent="0.25">
      <c r="A274" s="173"/>
      <c r="B274" s="173"/>
      <c r="C274" s="173"/>
      <c r="D274" s="173"/>
      <c r="E274" s="173"/>
      <c r="F274" s="173"/>
      <c r="G274" s="173"/>
    </row>
    <row r="275" spans="1:7" x14ac:dyDescent="0.25">
      <c r="A275" s="173"/>
      <c r="B275" s="173"/>
      <c r="C275" s="173"/>
      <c r="D275" s="173"/>
      <c r="E275" s="173"/>
      <c r="F275" s="173"/>
      <c r="G275" s="173"/>
    </row>
    <row r="276" spans="1:7" x14ac:dyDescent="0.25">
      <c r="A276" s="173"/>
      <c r="B276" s="173"/>
      <c r="C276" s="173"/>
      <c r="D276" s="173"/>
      <c r="E276" s="173"/>
      <c r="F276" s="173"/>
      <c r="G276" s="173"/>
    </row>
    <row r="277" spans="1:7" x14ac:dyDescent="0.25">
      <c r="A277" s="173"/>
      <c r="B277" s="173"/>
      <c r="C277" s="173"/>
      <c r="D277" s="173"/>
      <c r="E277" s="173"/>
      <c r="F277" s="173"/>
      <c r="G277" s="173"/>
    </row>
    <row r="278" spans="1:7" x14ac:dyDescent="0.25">
      <c r="A278" s="173"/>
      <c r="B278" s="173"/>
      <c r="C278" s="173"/>
      <c r="D278" s="173"/>
      <c r="E278" s="173"/>
      <c r="F278" s="173"/>
      <c r="G278" s="173"/>
    </row>
    <row r="279" spans="1:7" x14ac:dyDescent="0.25">
      <c r="A279" s="173"/>
      <c r="B279" s="173"/>
      <c r="C279" s="173"/>
      <c r="D279" s="173"/>
      <c r="E279" s="173"/>
      <c r="F279" s="173"/>
      <c r="G279" s="173"/>
    </row>
    <row r="280" spans="1:7" x14ac:dyDescent="0.25">
      <c r="A280" s="173"/>
      <c r="B280" s="173"/>
      <c r="C280" s="173"/>
      <c r="D280" s="173"/>
      <c r="E280" s="173"/>
      <c r="F280" s="173"/>
      <c r="G280" s="173"/>
    </row>
    <row r="281" spans="1:7" x14ac:dyDescent="0.25">
      <c r="A281" s="173"/>
      <c r="B281" s="173"/>
      <c r="C281" s="173"/>
      <c r="D281" s="173"/>
      <c r="E281" s="173"/>
      <c r="F281" s="173"/>
      <c r="G281" s="173"/>
    </row>
    <row r="282" spans="1:7" x14ac:dyDescent="0.25">
      <c r="A282" s="173"/>
      <c r="B282" s="173"/>
      <c r="C282" s="173"/>
      <c r="D282" s="173"/>
      <c r="E282" s="173"/>
      <c r="F282" s="173"/>
      <c r="G282" s="173"/>
    </row>
    <row r="283" spans="1:7" x14ac:dyDescent="0.25">
      <c r="A283" s="173"/>
      <c r="B283" s="173"/>
      <c r="C283" s="173"/>
      <c r="D283" s="173"/>
      <c r="E283" s="173"/>
      <c r="F283" s="173"/>
      <c r="G283" s="173"/>
    </row>
    <row r="284" spans="1:7" x14ac:dyDescent="0.25">
      <c r="A284" s="173"/>
      <c r="B284" s="173"/>
      <c r="C284" s="173"/>
      <c r="D284" s="173"/>
      <c r="E284" s="173"/>
      <c r="F284" s="173"/>
      <c r="G284" s="173"/>
    </row>
    <row r="285" spans="1:7" x14ac:dyDescent="0.25">
      <c r="A285" s="173"/>
      <c r="B285" s="173"/>
      <c r="C285" s="173"/>
      <c r="D285" s="173"/>
      <c r="E285" s="173"/>
      <c r="F285" s="173"/>
      <c r="G285" s="173"/>
    </row>
    <row r="286" spans="1:7" x14ac:dyDescent="0.25">
      <c r="A286" s="173"/>
      <c r="B286" s="173"/>
      <c r="C286" s="173"/>
      <c r="D286" s="173"/>
      <c r="E286" s="173"/>
      <c r="F286" s="173"/>
      <c r="G286" s="173"/>
    </row>
    <row r="287" spans="1:7" x14ac:dyDescent="0.25">
      <c r="A287" s="173"/>
      <c r="B287" s="173"/>
      <c r="C287" s="173"/>
      <c r="D287" s="173"/>
      <c r="E287" s="173"/>
      <c r="F287" s="173"/>
      <c r="G287" s="173"/>
    </row>
    <row r="288" spans="1:7" x14ac:dyDescent="0.25">
      <c r="A288" s="173"/>
      <c r="B288" s="173"/>
      <c r="C288" s="173"/>
      <c r="D288" s="173"/>
      <c r="E288" s="173"/>
      <c r="F288" s="173"/>
      <c r="G288" s="173"/>
    </row>
    <row r="289" spans="1:7" x14ac:dyDescent="0.25">
      <c r="A289" s="173"/>
      <c r="B289" s="173"/>
      <c r="C289" s="173"/>
      <c r="D289" s="173"/>
      <c r="E289" s="173"/>
      <c r="F289" s="173"/>
      <c r="G289" s="173"/>
    </row>
    <row r="290" spans="1:7" x14ac:dyDescent="0.25">
      <c r="A290" s="173"/>
      <c r="B290" s="173"/>
      <c r="C290" s="173"/>
      <c r="D290" s="173"/>
      <c r="E290" s="173"/>
      <c r="F290" s="173"/>
      <c r="G290" s="173"/>
    </row>
    <row r="291" spans="1:7" x14ac:dyDescent="0.25">
      <c r="A291" s="173"/>
      <c r="B291" s="173"/>
      <c r="C291" s="173"/>
      <c r="D291" s="173"/>
      <c r="E291" s="173"/>
      <c r="F291" s="173"/>
      <c r="G291" s="173"/>
    </row>
    <row r="292" spans="1:7" x14ac:dyDescent="0.25">
      <c r="A292" s="173"/>
      <c r="B292" s="173"/>
      <c r="C292" s="173"/>
      <c r="D292" s="173"/>
      <c r="E292" s="173"/>
      <c r="F292" s="173"/>
      <c r="G292" s="173"/>
    </row>
    <row r="293" spans="1:7" x14ac:dyDescent="0.25">
      <c r="A293" s="173"/>
      <c r="B293" s="173"/>
      <c r="C293" s="173"/>
      <c r="D293" s="173"/>
      <c r="E293" s="173"/>
      <c r="F293" s="173"/>
      <c r="G293" s="173"/>
    </row>
    <row r="294" spans="1:7" x14ac:dyDescent="0.25">
      <c r="A294" s="173"/>
      <c r="B294" s="173"/>
      <c r="C294" s="173"/>
      <c r="D294" s="173"/>
      <c r="E294" s="173"/>
      <c r="F294" s="173"/>
      <c r="G294" s="173"/>
    </row>
  </sheetData>
  <mergeCells count="44">
    <mergeCell ref="A185:B186"/>
    <mergeCell ref="B216:B217"/>
    <mergeCell ref="B223:B224"/>
    <mergeCell ref="A83:B85"/>
    <mergeCell ref="B97:B98"/>
    <mergeCell ref="B145:B146"/>
    <mergeCell ref="B125:B126"/>
    <mergeCell ref="A136:B137"/>
    <mergeCell ref="B115:B116"/>
    <mergeCell ref="B104:B106"/>
    <mergeCell ref="G97:G102"/>
    <mergeCell ref="G59:G60"/>
    <mergeCell ref="G49:G55"/>
    <mergeCell ref="G44:G45"/>
    <mergeCell ref="G152:G153"/>
    <mergeCell ref="G145:G149"/>
    <mergeCell ref="G128:G129"/>
    <mergeCell ref="G125:G126"/>
    <mergeCell ref="G142:G143"/>
    <mergeCell ref="G115:G121"/>
    <mergeCell ref="G109:G110"/>
    <mergeCell ref="G104:G105"/>
    <mergeCell ref="G94:G95"/>
    <mergeCell ref="G62:G63"/>
    <mergeCell ref="G177:G179"/>
    <mergeCell ref="G174:G176"/>
    <mergeCell ref="G164:G171"/>
    <mergeCell ref="G158:G159"/>
    <mergeCell ref="B152:B153"/>
    <mergeCell ref="B38:B40"/>
    <mergeCell ref="G38:G39"/>
    <mergeCell ref="G31:G34"/>
    <mergeCell ref="B31:B32"/>
    <mergeCell ref="G27:G28"/>
    <mergeCell ref="G21:G22"/>
    <mergeCell ref="G18:G19"/>
    <mergeCell ref="F15:F17"/>
    <mergeCell ref="A14:B14"/>
    <mergeCell ref="A15:B15"/>
    <mergeCell ref="A17:B17"/>
    <mergeCell ref="C14:F14"/>
    <mergeCell ref="C15:C17"/>
    <mergeCell ref="D15:D17"/>
    <mergeCell ref="E15:E17"/>
  </mergeCells>
  <pageMargins left="0.25" right="0.25" top="0.75" bottom="0.75" header="0.3" footer="0.3"/>
  <pageSetup orientation="portrait" r:id="rId1"/>
  <ignoredErrors>
    <ignoredError sqref="A43:A44 A38 A27:A31 A49 A59:A65 A94:A97 A104:A109 A115:A132 A142:A146 A152:A164 A174:A181 A230:A232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0"/>
  <sheetViews>
    <sheetView workbookViewId="0">
      <selection activeCell="I1" sqref="I1"/>
    </sheetView>
  </sheetViews>
  <sheetFormatPr baseColWidth="10" defaultColWidth="11.44140625" defaultRowHeight="13.2" x14ac:dyDescent="0.25"/>
  <cols>
    <col min="1" max="1" width="7.6640625" style="7" customWidth="1"/>
    <col min="2" max="2" width="12.33203125" style="7" customWidth="1"/>
    <col min="3" max="3" width="5.6640625" style="7" customWidth="1"/>
    <col min="4" max="4" width="7.109375" style="7" customWidth="1"/>
    <col min="5" max="5" width="23.5546875" style="7" customWidth="1"/>
    <col min="6" max="6" width="20.88671875" style="7" customWidth="1"/>
    <col min="7" max="7" width="12.88671875" style="1" customWidth="1"/>
    <col min="8" max="8" width="11.44140625" style="335"/>
    <col min="9" max="16384" width="11.44140625" style="1"/>
  </cols>
  <sheetData>
    <row r="1" spans="1:8" x14ac:dyDescent="0.25">
      <c r="A1" s="173"/>
      <c r="B1" s="173"/>
      <c r="C1" s="173"/>
      <c r="D1" s="173"/>
      <c r="E1" s="173"/>
      <c r="F1" s="173"/>
      <c r="G1" s="100"/>
      <c r="H1" s="369"/>
    </row>
    <row r="2" spans="1:8" x14ac:dyDescent="0.25">
      <c r="A2" s="173"/>
      <c r="B2" s="173"/>
      <c r="C2" s="173"/>
      <c r="D2" s="173"/>
      <c r="E2" s="173"/>
      <c r="F2" s="173"/>
      <c r="G2" s="100"/>
      <c r="H2" s="369"/>
    </row>
    <row r="3" spans="1:8" x14ac:dyDescent="0.25">
      <c r="A3" s="173"/>
      <c r="B3" s="173"/>
      <c r="C3" s="173"/>
      <c r="D3" s="173"/>
      <c r="E3" s="173"/>
      <c r="F3" s="173"/>
      <c r="G3" s="100"/>
      <c r="H3" s="369"/>
    </row>
    <row r="4" spans="1:8" x14ac:dyDescent="0.25">
      <c r="A4" s="173"/>
      <c r="B4" s="173"/>
      <c r="C4" s="173"/>
      <c r="D4" s="173"/>
      <c r="E4" s="173"/>
      <c r="F4" s="173"/>
      <c r="G4" s="100"/>
      <c r="H4" s="369"/>
    </row>
    <row r="5" spans="1:8" x14ac:dyDescent="0.25">
      <c r="A5" s="173"/>
      <c r="B5" s="173"/>
      <c r="C5" s="173"/>
      <c r="D5" s="173"/>
      <c r="E5" s="173"/>
      <c r="F5" s="173"/>
      <c r="G5" s="100"/>
      <c r="H5" s="369"/>
    </row>
    <row r="6" spans="1:8" x14ac:dyDescent="0.25">
      <c r="A6" s="173"/>
      <c r="B6" s="173"/>
      <c r="C6" s="173"/>
      <c r="D6" s="173"/>
      <c r="E6" s="173"/>
      <c r="F6" s="173"/>
      <c r="G6" s="100"/>
      <c r="H6" s="369"/>
    </row>
    <row r="7" spans="1:8" x14ac:dyDescent="0.25">
      <c r="A7" s="173"/>
      <c r="B7" s="173"/>
      <c r="C7" s="173"/>
      <c r="D7" s="173"/>
      <c r="E7" s="173"/>
      <c r="F7" s="173"/>
      <c r="G7" s="100"/>
      <c r="H7" s="369"/>
    </row>
    <row r="8" spans="1:8" x14ac:dyDescent="0.25">
      <c r="A8" s="173"/>
      <c r="B8" s="173"/>
      <c r="C8" s="173"/>
      <c r="D8" s="173"/>
      <c r="E8" s="173"/>
      <c r="F8" s="173"/>
      <c r="G8" s="100"/>
      <c r="H8" s="369"/>
    </row>
    <row r="9" spans="1:8" x14ac:dyDescent="0.25">
      <c r="A9" s="173"/>
      <c r="B9" s="173"/>
      <c r="C9" s="173"/>
      <c r="D9" s="173"/>
      <c r="E9" s="173"/>
      <c r="F9" s="173"/>
      <c r="G9" s="100"/>
      <c r="H9" s="369"/>
    </row>
    <row r="10" spans="1:8" x14ac:dyDescent="0.25">
      <c r="A10" s="173"/>
      <c r="B10" s="173"/>
      <c r="C10" s="173"/>
      <c r="D10" s="173"/>
      <c r="E10" s="173"/>
      <c r="F10" s="173"/>
      <c r="G10" s="100"/>
      <c r="H10" s="369"/>
    </row>
    <row r="11" spans="1:8" x14ac:dyDescent="0.25">
      <c r="A11" s="173"/>
      <c r="B11" s="173"/>
      <c r="C11" s="173"/>
      <c r="D11" s="173"/>
      <c r="E11" s="173"/>
      <c r="F11" s="173"/>
      <c r="G11" s="100"/>
      <c r="H11" s="369"/>
    </row>
    <row r="12" spans="1:8" x14ac:dyDescent="0.25">
      <c r="A12" s="173"/>
      <c r="B12" s="173"/>
      <c r="C12" s="173"/>
      <c r="D12" s="173"/>
      <c r="E12" s="173"/>
      <c r="F12" s="173"/>
      <c r="G12" s="100"/>
      <c r="H12" s="369"/>
    </row>
    <row r="13" spans="1:8" ht="13.8" thickBot="1" x14ac:dyDescent="0.3">
      <c r="A13" s="173"/>
      <c r="B13" s="173"/>
      <c r="C13" s="173"/>
      <c r="D13" s="173"/>
      <c r="E13" s="173"/>
      <c r="F13" s="173"/>
      <c r="G13" s="100"/>
      <c r="H13" s="369"/>
    </row>
    <row r="14" spans="1:8" ht="14.4" thickBot="1" x14ac:dyDescent="0.3">
      <c r="A14" s="780" t="s">
        <v>377</v>
      </c>
      <c r="B14" s="781"/>
      <c r="C14" s="781"/>
      <c r="D14" s="782"/>
      <c r="E14" s="783" t="s">
        <v>587</v>
      </c>
      <c r="F14" s="783" t="s">
        <v>588</v>
      </c>
      <c r="G14" s="785" t="s">
        <v>589</v>
      </c>
      <c r="H14" s="787" t="s">
        <v>590</v>
      </c>
    </row>
    <row r="15" spans="1:8" ht="28.2" thickBot="1" x14ac:dyDescent="0.3">
      <c r="A15" s="350" t="s">
        <v>378</v>
      </c>
      <c r="B15" s="356" t="s">
        <v>585</v>
      </c>
      <c r="C15" s="342" t="s">
        <v>591</v>
      </c>
      <c r="D15" s="155" t="s">
        <v>592</v>
      </c>
      <c r="E15" s="784"/>
      <c r="F15" s="784"/>
      <c r="G15" s="786"/>
      <c r="H15" s="788"/>
    </row>
    <row r="16" spans="1:8" ht="13.8" thickTop="1" x14ac:dyDescent="0.25">
      <c r="A16" s="351"/>
      <c r="B16" s="343"/>
      <c r="C16" s="343"/>
      <c r="D16" s="347"/>
      <c r="E16" s="789"/>
      <c r="F16" s="789"/>
      <c r="G16" s="791"/>
      <c r="H16" s="793"/>
    </row>
    <row r="17" spans="1:8" ht="14.4" thickBot="1" x14ac:dyDescent="0.3">
      <c r="A17" s="352" t="s">
        <v>593</v>
      </c>
      <c r="B17" s="344"/>
      <c r="C17" s="344"/>
      <c r="D17" s="348"/>
      <c r="E17" s="790"/>
      <c r="F17" s="790"/>
      <c r="G17" s="792"/>
      <c r="H17" s="794"/>
    </row>
    <row r="18" spans="1:8" ht="13.8" thickBot="1" x14ac:dyDescent="0.3">
      <c r="A18" s="124" t="s">
        <v>594</v>
      </c>
      <c r="B18" s="306" t="s">
        <v>6</v>
      </c>
      <c r="C18" s="29">
        <f>-- (300)</f>
        <v>300</v>
      </c>
      <c r="D18" s="29" t="s">
        <v>6</v>
      </c>
      <c r="E18" s="71" t="s">
        <v>595</v>
      </c>
      <c r="F18" s="134"/>
      <c r="G18" s="106"/>
      <c r="H18" s="163" t="s">
        <v>537</v>
      </c>
    </row>
    <row r="19" spans="1:8" x14ac:dyDescent="0.25">
      <c r="A19" s="123" t="s">
        <v>596</v>
      </c>
      <c r="B19" s="303" t="s">
        <v>27</v>
      </c>
      <c r="C19" s="28">
        <v>100</v>
      </c>
      <c r="D19" s="28">
        <v>10</v>
      </c>
      <c r="E19" s="70" t="s">
        <v>202</v>
      </c>
      <c r="F19" s="112"/>
      <c r="G19" s="104" t="s">
        <v>597</v>
      </c>
      <c r="H19" s="168" t="s">
        <v>548</v>
      </c>
    </row>
    <row r="20" spans="1:8" x14ac:dyDescent="0.25">
      <c r="A20" s="123"/>
      <c r="B20" s="303" t="s">
        <v>27</v>
      </c>
      <c r="C20" s="28">
        <v>200</v>
      </c>
      <c r="D20" s="28">
        <v>10</v>
      </c>
      <c r="E20" s="70"/>
      <c r="F20" s="112"/>
      <c r="G20" s="104"/>
      <c r="H20" s="168" t="s">
        <v>559</v>
      </c>
    </row>
    <row r="21" spans="1:8" ht="13.8" thickBot="1" x14ac:dyDescent="0.3">
      <c r="A21" s="123"/>
      <c r="B21" s="303" t="s">
        <v>27</v>
      </c>
      <c r="C21" s="28">
        <v>300</v>
      </c>
      <c r="D21" s="28">
        <v>10</v>
      </c>
      <c r="E21" s="70"/>
      <c r="F21" s="112"/>
      <c r="G21" s="104"/>
      <c r="H21" s="163" t="s">
        <v>537</v>
      </c>
    </row>
    <row r="22" spans="1:8" x14ac:dyDescent="0.25">
      <c r="A22" s="123" t="s">
        <v>598</v>
      </c>
      <c r="B22" s="303" t="s">
        <v>27</v>
      </c>
      <c r="C22" s="28">
        <v>100</v>
      </c>
      <c r="D22" s="28">
        <v>10</v>
      </c>
      <c r="E22" s="70"/>
      <c r="F22" s="112"/>
      <c r="G22" s="107" t="s">
        <v>599</v>
      </c>
      <c r="H22" s="168" t="s">
        <v>546</v>
      </c>
    </row>
    <row r="23" spans="1:8" x14ac:dyDescent="0.25">
      <c r="A23" s="123"/>
      <c r="B23" s="303" t="s">
        <v>27</v>
      </c>
      <c r="C23" s="28">
        <v>200</v>
      </c>
      <c r="D23" s="28">
        <v>10</v>
      </c>
      <c r="E23" s="70"/>
      <c r="F23" s="112"/>
      <c r="G23" s="104" t="s">
        <v>600</v>
      </c>
      <c r="H23" s="168" t="s">
        <v>557</v>
      </c>
    </row>
    <row r="24" spans="1:8" x14ac:dyDescent="0.25">
      <c r="A24" s="123"/>
      <c r="B24" s="303" t="s">
        <v>27</v>
      </c>
      <c r="C24" s="28">
        <v>300</v>
      </c>
      <c r="D24" s="28">
        <v>10</v>
      </c>
      <c r="E24" s="70"/>
      <c r="F24" s="112"/>
      <c r="G24" s="104"/>
      <c r="H24" s="168" t="s">
        <v>532</v>
      </c>
    </row>
    <row r="25" spans="1:8" x14ac:dyDescent="0.25">
      <c r="A25" s="123"/>
      <c r="B25" s="303" t="s">
        <v>27</v>
      </c>
      <c r="C25" s="160">
        <v>100</v>
      </c>
      <c r="D25" s="160">
        <v>52</v>
      </c>
      <c r="E25" s="127"/>
      <c r="F25" s="112"/>
      <c r="G25" s="104"/>
      <c r="H25" s="168" t="s">
        <v>543</v>
      </c>
    </row>
    <row r="26" spans="1:8" x14ac:dyDescent="0.25">
      <c r="A26" s="123"/>
      <c r="B26" s="303" t="s">
        <v>27</v>
      </c>
      <c r="C26" s="28">
        <v>200</v>
      </c>
      <c r="D26" s="28">
        <v>52</v>
      </c>
      <c r="E26" s="127"/>
      <c r="F26" s="112"/>
      <c r="G26" s="103"/>
      <c r="H26" s="168" t="s">
        <v>554</v>
      </c>
    </row>
    <row r="27" spans="1:8" ht="13.8" thickBot="1" x14ac:dyDescent="0.3">
      <c r="A27" s="124"/>
      <c r="B27" s="306" t="s">
        <v>27</v>
      </c>
      <c r="C27" s="29">
        <v>300</v>
      </c>
      <c r="D27" s="29">
        <v>52</v>
      </c>
      <c r="E27" s="71"/>
      <c r="F27" s="134"/>
      <c r="G27" s="106"/>
      <c r="H27" s="166" t="s">
        <v>529</v>
      </c>
    </row>
    <row r="28" spans="1:8" x14ac:dyDescent="0.25">
      <c r="A28" s="126" t="s">
        <v>601</v>
      </c>
      <c r="B28" s="309" t="s">
        <v>19</v>
      </c>
      <c r="C28" s="158">
        <v>100</v>
      </c>
      <c r="D28" s="151" t="s">
        <v>27</v>
      </c>
      <c r="E28" s="649" t="s">
        <v>243</v>
      </c>
      <c r="F28" s="649" t="s">
        <v>697</v>
      </c>
      <c r="G28" s="104"/>
      <c r="H28" s="168" t="s">
        <v>540</v>
      </c>
    </row>
    <row r="29" spans="1:8" x14ac:dyDescent="0.25">
      <c r="A29" s="123"/>
      <c r="B29" s="362" t="s">
        <v>19</v>
      </c>
      <c r="C29" s="158">
        <v>200</v>
      </c>
      <c r="D29" s="152" t="s">
        <v>27</v>
      </c>
      <c r="E29" s="655"/>
      <c r="F29" s="655"/>
      <c r="G29" s="104"/>
      <c r="H29" s="168" t="s">
        <v>551</v>
      </c>
    </row>
    <row r="30" spans="1:8" x14ac:dyDescent="0.25">
      <c r="A30" s="123"/>
      <c r="B30" s="362" t="s">
        <v>19</v>
      </c>
      <c r="C30" s="158">
        <v>300</v>
      </c>
      <c r="D30" s="152" t="s">
        <v>27</v>
      </c>
      <c r="E30" s="70"/>
      <c r="F30" s="70"/>
      <c r="G30" s="104"/>
      <c r="H30" s="168" t="s">
        <v>526</v>
      </c>
    </row>
    <row r="31" spans="1:8" x14ac:dyDescent="0.25">
      <c r="A31" s="123"/>
      <c r="B31" s="363" t="s">
        <v>207</v>
      </c>
      <c r="C31" s="158">
        <v>100</v>
      </c>
      <c r="D31" s="152" t="s">
        <v>27</v>
      </c>
      <c r="E31" s="207"/>
      <c r="F31" s="207"/>
      <c r="G31" s="328"/>
      <c r="H31" s="377" t="s">
        <v>545</v>
      </c>
    </row>
    <row r="32" spans="1:8" x14ac:dyDescent="0.25">
      <c r="A32" s="123"/>
      <c r="B32" s="363" t="s">
        <v>207</v>
      </c>
      <c r="C32" s="158">
        <v>200</v>
      </c>
      <c r="D32" s="152" t="s">
        <v>27</v>
      </c>
      <c r="E32" s="70"/>
      <c r="F32" s="70"/>
      <c r="G32" s="104"/>
      <c r="H32" s="168" t="s">
        <v>555</v>
      </c>
    </row>
    <row r="33" spans="1:8" ht="13.8" thickBot="1" x14ac:dyDescent="0.3">
      <c r="A33" s="123"/>
      <c r="B33" s="363" t="s">
        <v>207</v>
      </c>
      <c r="C33" s="158">
        <v>300</v>
      </c>
      <c r="D33" s="152" t="s">
        <v>27</v>
      </c>
      <c r="E33" s="70"/>
      <c r="F33" s="71"/>
      <c r="G33" s="106"/>
      <c r="H33" s="166" t="s">
        <v>530</v>
      </c>
    </row>
    <row r="34" spans="1:8" x14ac:dyDescent="0.25">
      <c r="A34" s="123" t="s">
        <v>602</v>
      </c>
      <c r="B34" s="362" t="s">
        <v>19</v>
      </c>
      <c r="C34" s="158">
        <v>100</v>
      </c>
      <c r="D34" s="152" t="s">
        <v>27</v>
      </c>
      <c r="E34" s="70"/>
      <c r="F34" s="70" t="s">
        <v>603</v>
      </c>
      <c r="G34" s="104"/>
      <c r="H34" s="168" t="s">
        <v>540</v>
      </c>
    </row>
    <row r="35" spans="1:8" x14ac:dyDescent="0.25">
      <c r="A35" s="123"/>
      <c r="B35" s="362" t="s">
        <v>19</v>
      </c>
      <c r="C35" s="158">
        <v>200</v>
      </c>
      <c r="D35" s="152" t="s">
        <v>27</v>
      </c>
      <c r="E35" s="70"/>
      <c r="F35" s="70"/>
      <c r="G35" s="104"/>
      <c r="H35" s="168" t="s">
        <v>551</v>
      </c>
    </row>
    <row r="36" spans="1:8" x14ac:dyDescent="0.25">
      <c r="A36" s="123"/>
      <c r="B36" s="362" t="s">
        <v>19</v>
      </c>
      <c r="C36" s="158">
        <v>300</v>
      </c>
      <c r="D36" s="152" t="s">
        <v>27</v>
      </c>
      <c r="E36" s="70"/>
      <c r="F36" s="70"/>
      <c r="G36" s="104"/>
      <c r="H36" s="168" t="s">
        <v>526</v>
      </c>
    </row>
    <row r="37" spans="1:8" x14ac:dyDescent="0.25">
      <c r="A37" s="123"/>
      <c r="B37" s="363" t="s">
        <v>207</v>
      </c>
      <c r="C37" s="158">
        <v>100</v>
      </c>
      <c r="D37" s="152" t="s">
        <v>27</v>
      </c>
      <c r="E37" s="70"/>
      <c r="F37" s="70"/>
      <c r="G37" s="104"/>
      <c r="H37" s="168" t="s">
        <v>545</v>
      </c>
    </row>
    <row r="38" spans="1:8" x14ac:dyDescent="0.25">
      <c r="A38" s="123"/>
      <c r="B38" s="363" t="s">
        <v>207</v>
      </c>
      <c r="C38" s="158">
        <v>200</v>
      </c>
      <c r="D38" s="152" t="s">
        <v>27</v>
      </c>
      <c r="E38" s="70"/>
      <c r="F38" s="70"/>
      <c r="G38" s="104"/>
      <c r="H38" s="168" t="s">
        <v>555</v>
      </c>
    </row>
    <row r="39" spans="1:8" ht="13.8" thickBot="1" x14ac:dyDescent="0.3">
      <c r="A39" s="123"/>
      <c r="B39" s="363" t="s">
        <v>207</v>
      </c>
      <c r="C39" s="158">
        <v>300</v>
      </c>
      <c r="D39" s="152" t="s">
        <v>27</v>
      </c>
      <c r="E39" s="70"/>
      <c r="F39" s="71"/>
      <c r="G39" s="106"/>
      <c r="H39" s="166" t="s">
        <v>530</v>
      </c>
    </row>
    <row r="40" spans="1:8" x14ac:dyDescent="0.25">
      <c r="A40" s="123" t="s">
        <v>604</v>
      </c>
      <c r="B40" s="362" t="s">
        <v>19</v>
      </c>
      <c r="C40" s="158">
        <v>100</v>
      </c>
      <c r="D40" s="152" t="s">
        <v>27</v>
      </c>
      <c r="E40" s="70"/>
      <c r="F40" s="736" t="s">
        <v>699</v>
      </c>
      <c r="G40" s="104"/>
      <c r="H40" s="168" t="s">
        <v>540</v>
      </c>
    </row>
    <row r="41" spans="1:8" ht="13.8" x14ac:dyDescent="0.25">
      <c r="A41" s="125"/>
      <c r="B41" s="362" t="s">
        <v>19</v>
      </c>
      <c r="C41" s="158">
        <v>200</v>
      </c>
      <c r="D41" s="152" t="s">
        <v>27</v>
      </c>
      <c r="E41" s="70"/>
      <c r="F41" s="737"/>
      <c r="G41" s="104"/>
      <c r="H41" s="168" t="s">
        <v>551</v>
      </c>
    </row>
    <row r="42" spans="1:8" ht="13.8" x14ac:dyDescent="0.25">
      <c r="A42" s="125"/>
      <c r="B42" s="362" t="s">
        <v>19</v>
      </c>
      <c r="C42" s="158">
        <v>300</v>
      </c>
      <c r="D42" s="152" t="s">
        <v>27</v>
      </c>
      <c r="E42" s="70"/>
      <c r="F42" s="737"/>
      <c r="G42" s="104"/>
      <c r="H42" s="168" t="s">
        <v>526</v>
      </c>
    </row>
    <row r="43" spans="1:8" ht="13.8" x14ac:dyDescent="0.25">
      <c r="A43" s="125"/>
      <c r="B43" s="363" t="s">
        <v>207</v>
      </c>
      <c r="C43" s="158">
        <v>100</v>
      </c>
      <c r="D43" s="152" t="s">
        <v>27</v>
      </c>
      <c r="E43" s="70"/>
      <c r="F43" s="70"/>
      <c r="G43" s="104"/>
      <c r="H43" s="168" t="s">
        <v>545</v>
      </c>
    </row>
    <row r="44" spans="1:8" ht="13.8" x14ac:dyDescent="0.25">
      <c r="A44" s="125"/>
      <c r="B44" s="363" t="s">
        <v>207</v>
      </c>
      <c r="C44" s="158">
        <v>200</v>
      </c>
      <c r="D44" s="152" t="s">
        <v>27</v>
      </c>
      <c r="E44" s="70"/>
      <c r="F44" s="70"/>
      <c r="G44" s="104"/>
      <c r="H44" s="168" t="s">
        <v>555</v>
      </c>
    </row>
    <row r="45" spans="1:8" ht="14.4" thickBot="1" x14ac:dyDescent="0.3">
      <c r="A45" s="125"/>
      <c r="B45" s="363" t="s">
        <v>207</v>
      </c>
      <c r="C45" s="158">
        <v>300</v>
      </c>
      <c r="D45" s="152" t="s">
        <v>27</v>
      </c>
      <c r="E45" s="70"/>
      <c r="F45" s="71"/>
      <c r="G45" s="106"/>
      <c r="H45" s="166" t="s">
        <v>530</v>
      </c>
    </row>
    <row r="46" spans="1:8" x14ac:dyDescent="0.25">
      <c r="A46" s="123" t="s">
        <v>605</v>
      </c>
      <c r="B46" s="362" t="s">
        <v>19</v>
      </c>
      <c r="C46" s="158">
        <v>100</v>
      </c>
      <c r="D46" s="152" t="s">
        <v>27</v>
      </c>
      <c r="E46" s="70"/>
      <c r="F46" s="70" t="s">
        <v>606</v>
      </c>
      <c r="G46" s="104"/>
      <c r="H46" s="168" t="s">
        <v>540</v>
      </c>
    </row>
    <row r="47" spans="1:8" ht="13.8" x14ac:dyDescent="0.25">
      <c r="A47" s="125"/>
      <c r="B47" s="362" t="s">
        <v>19</v>
      </c>
      <c r="C47" s="158">
        <v>200</v>
      </c>
      <c r="D47" s="152" t="s">
        <v>27</v>
      </c>
      <c r="E47" s="70"/>
      <c r="F47" s="70"/>
      <c r="G47" s="104"/>
      <c r="H47" s="168" t="s">
        <v>551</v>
      </c>
    </row>
    <row r="48" spans="1:8" ht="13.8" x14ac:dyDescent="0.25">
      <c r="A48" s="125"/>
      <c r="B48" s="362" t="s">
        <v>19</v>
      </c>
      <c r="C48" s="158">
        <v>300</v>
      </c>
      <c r="D48" s="152" t="s">
        <v>27</v>
      </c>
      <c r="E48" s="70"/>
      <c r="F48" s="70"/>
      <c r="G48" s="104"/>
      <c r="H48" s="168" t="s">
        <v>526</v>
      </c>
    </row>
    <row r="49" spans="1:8" ht="13.8" x14ac:dyDescent="0.25">
      <c r="A49" s="125"/>
      <c r="B49" s="363" t="s">
        <v>207</v>
      </c>
      <c r="C49" s="158">
        <v>100</v>
      </c>
      <c r="D49" s="152" t="s">
        <v>27</v>
      </c>
      <c r="E49" s="70"/>
      <c r="F49" s="70"/>
      <c r="G49" s="104"/>
      <c r="H49" s="168" t="s">
        <v>545</v>
      </c>
    </row>
    <row r="50" spans="1:8" ht="13.8" x14ac:dyDescent="0.25">
      <c r="A50" s="125"/>
      <c r="B50" s="363" t="s">
        <v>207</v>
      </c>
      <c r="C50" s="158">
        <v>200</v>
      </c>
      <c r="D50" s="152" t="s">
        <v>27</v>
      </c>
      <c r="E50" s="70"/>
      <c r="F50" s="70"/>
      <c r="G50" s="104"/>
      <c r="H50" s="168" t="s">
        <v>555</v>
      </c>
    </row>
    <row r="51" spans="1:8" ht="14.4" thickBot="1" x14ac:dyDescent="0.3">
      <c r="A51" s="125"/>
      <c r="B51" s="363" t="s">
        <v>207</v>
      </c>
      <c r="C51" s="158">
        <v>300</v>
      </c>
      <c r="D51" s="152" t="s">
        <v>27</v>
      </c>
      <c r="E51" s="70"/>
      <c r="F51" s="71"/>
      <c r="G51" s="106"/>
      <c r="H51" s="166" t="s">
        <v>530</v>
      </c>
    </row>
    <row r="52" spans="1:8" x14ac:dyDescent="0.25">
      <c r="A52" s="123" t="s">
        <v>607</v>
      </c>
      <c r="B52" s="362" t="s">
        <v>19</v>
      </c>
      <c r="C52" s="158">
        <v>100</v>
      </c>
      <c r="D52" s="152" t="s">
        <v>27</v>
      </c>
      <c r="E52" s="70"/>
      <c r="F52" s="736" t="s">
        <v>608</v>
      </c>
      <c r="G52" s="104"/>
      <c r="H52" s="168" t="s">
        <v>540</v>
      </c>
    </row>
    <row r="53" spans="1:8" x14ac:dyDescent="0.25">
      <c r="A53" s="123"/>
      <c r="B53" s="362" t="s">
        <v>19</v>
      </c>
      <c r="C53" s="158">
        <v>200</v>
      </c>
      <c r="D53" s="364" t="s">
        <v>27</v>
      </c>
      <c r="E53" s="112"/>
      <c r="F53" s="737"/>
      <c r="G53" s="104"/>
      <c r="H53" s="168" t="s">
        <v>551</v>
      </c>
    </row>
    <row r="54" spans="1:8" x14ac:dyDescent="0.25">
      <c r="A54" s="123"/>
      <c r="B54" s="362" t="s">
        <v>19</v>
      </c>
      <c r="C54" s="158">
        <v>300</v>
      </c>
      <c r="D54" s="364" t="s">
        <v>27</v>
      </c>
      <c r="E54" s="112"/>
      <c r="F54" s="112"/>
      <c r="G54" s="104"/>
      <c r="H54" s="168" t="s">
        <v>526</v>
      </c>
    </row>
    <row r="55" spans="1:8" x14ac:dyDescent="0.25">
      <c r="A55" s="123"/>
      <c r="B55" s="363" t="s">
        <v>207</v>
      </c>
      <c r="C55" s="158">
        <v>100</v>
      </c>
      <c r="D55" s="152" t="s">
        <v>27</v>
      </c>
      <c r="E55" s="112"/>
      <c r="F55" s="112"/>
      <c r="G55" s="104"/>
      <c r="H55" s="168" t="s">
        <v>545</v>
      </c>
    </row>
    <row r="56" spans="1:8" x14ac:dyDescent="0.25">
      <c r="A56" s="123"/>
      <c r="B56" s="363" t="s">
        <v>207</v>
      </c>
      <c r="C56" s="158">
        <v>200</v>
      </c>
      <c r="D56" s="364" t="s">
        <v>27</v>
      </c>
      <c r="E56" s="70"/>
      <c r="F56" s="70"/>
      <c r="G56" s="104"/>
      <c r="H56" s="168" t="s">
        <v>555</v>
      </c>
    </row>
    <row r="57" spans="1:8" ht="13.8" thickBot="1" x14ac:dyDescent="0.3">
      <c r="A57" s="123"/>
      <c r="B57" s="363" t="s">
        <v>207</v>
      </c>
      <c r="C57" s="158">
        <v>300</v>
      </c>
      <c r="D57" s="364" t="s">
        <v>27</v>
      </c>
      <c r="E57" s="70"/>
      <c r="F57" s="71"/>
      <c r="G57" s="106"/>
      <c r="H57" s="166" t="s">
        <v>530</v>
      </c>
    </row>
    <row r="58" spans="1:8" x14ac:dyDescent="0.25">
      <c r="A58" s="123" t="s">
        <v>609</v>
      </c>
      <c r="B58" s="362" t="s">
        <v>19</v>
      </c>
      <c r="C58" s="158">
        <v>100</v>
      </c>
      <c r="D58" s="152" t="s">
        <v>27</v>
      </c>
      <c r="E58" s="70"/>
      <c r="F58" s="336" t="s">
        <v>610</v>
      </c>
      <c r="G58" s="114"/>
      <c r="H58" s="168" t="s">
        <v>540</v>
      </c>
    </row>
    <row r="59" spans="1:8" x14ac:dyDescent="0.25">
      <c r="A59" s="123"/>
      <c r="B59" s="362" t="s">
        <v>19</v>
      </c>
      <c r="C59" s="158">
        <v>200</v>
      </c>
      <c r="D59" s="364" t="s">
        <v>27</v>
      </c>
      <c r="E59" s="112"/>
      <c r="F59" s="337"/>
      <c r="G59" s="115"/>
      <c r="H59" s="168" t="s">
        <v>551</v>
      </c>
    </row>
    <row r="60" spans="1:8" x14ac:dyDescent="0.25">
      <c r="A60" s="123"/>
      <c r="B60" s="362" t="s">
        <v>19</v>
      </c>
      <c r="C60" s="158">
        <v>300</v>
      </c>
      <c r="D60" s="364" t="s">
        <v>27</v>
      </c>
      <c r="E60" s="112"/>
      <c r="F60" s="337"/>
      <c r="G60" s="115"/>
      <c r="H60" s="168" t="s">
        <v>526</v>
      </c>
    </row>
    <row r="61" spans="1:8" x14ac:dyDescent="0.25">
      <c r="A61" s="123"/>
      <c r="B61" s="363" t="s">
        <v>207</v>
      </c>
      <c r="C61" s="158">
        <v>100</v>
      </c>
      <c r="D61" s="152" t="s">
        <v>27</v>
      </c>
      <c r="E61" s="112"/>
      <c r="F61" s="337"/>
      <c r="G61" s="115"/>
      <c r="H61" s="168" t="s">
        <v>545</v>
      </c>
    </row>
    <row r="62" spans="1:8" x14ac:dyDescent="0.25">
      <c r="A62" s="123"/>
      <c r="B62" s="363" t="s">
        <v>207</v>
      </c>
      <c r="C62" s="158">
        <v>200</v>
      </c>
      <c r="D62" s="364" t="s">
        <v>27</v>
      </c>
      <c r="E62" s="112"/>
      <c r="F62" s="337"/>
      <c r="G62" s="115"/>
      <c r="H62" s="168" t="s">
        <v>555</v>
      </c>
    </row>
    <row r="63" spans="1:8" ht="13.8" thickBot="1" x14ac:dyDescent="0.3">
      <c r="A63" s="123"/>
      <c r="B63" s="363" t="s">
        <v>207</v>
      </c>
      <c r="C63" s="158">
        <v>300</v>
      </c>
      <c r="D63" s="364" t="s">
        <v>27</v>
      </c>
      <c r="E63" s="112"/>
      <c r="F63" s="338"/>
      <c r="G63" s="116"/>
      <c r="H63" s="166" t="s">
        <v>530</v>
      </c>
    </row>
    <row r="64" spans="1:8" x14ac:dyDescent="0.25">
      <c r="A64" s="123" t="s">
        <v>611</v>
      </c>
      <c r="B64" s="362" t="s">
        <v>27</v>
      </c>
      <c r="C64" s="158">
        <v>100</v>
      </c>
      <c r="D64" s="152">
        <f t="shared" ref="D64:D78" si="0">-- (10)</f>
        <v>10</v>
      </c>
      <c r="E64" s="70"/>
      <c r="F64" s="70" t="s">
        <v>612</v>
      </c>
      <c r="G64" s="104"/>
      <c r="H64" s="168" t="s">
        <v>545</v>
      </c>
    </row>
    <row r="65" spans="1:8" x14ac:dyDescent="0.25">
      <c r="A65" s="123"/>
      <c r="B65" s="362" t="s">
        <v>27</v>
      </c>
      <c r="C65" s="158">
        <v>200</v>
      </c>
      <c r="D65" s="152">
        <f t="shared" si="0"/>
        <v>10</v>
      </c>
      <c r="E65" s="70"/>
      <c r="F65" s="70"/>
      <c r="G65" s="104"/>
      <c r="H65" s="168" t="s">
        <v>555</v>
      </c>
    </row>
    <row r="66" spans="1:8" ht="13.8" thickBot="1" x14ac:dyDescent="0.3">
      <c r="A66" s="123"/>
      <c r="B66" s="362" t="s">
        <v>27</v>
      </c>
      <c r="C66" s="158">
        <v>300</v>
      </c>
      <c r="D66" s="152">
        <f t="shared" si="0"/>
        <v>10</v>
      </c>
      <c r="E66" s="70"/>
      <c r="F66" s="71"/>
      <c r="G66" s="106"/>
      <c r="H66" s="166" t="s">
        <v>530</v>
      </c>
    </row>
    <row r="67" spans="1:8" x14ac:dyDescent="0.25">
      <c r="A67" s="123" t="s">
        <v>613</v>
      </c>
      <c r="B67" s="362" t="s">
        <v>27</v>
      </c>
      <c r="C67" s="158">
        <v>100</v>
      </c>
      <c r="D67" s="152">
        <f t="shared" si="0"/>
        <v>10</v>
      </c>
      <c r="E67" s="70"/>
      <c r="F67" s="70" t="s">
        <v>614</v>
      </c>
      <c r="G67" s="104"/>
      <c r="H67" s="168" t="s">
        <v>544</v>
      </c>
    </row>
    <row r="68" spans="1:8" x14ac:dyDescent="0.25">
      <c r="A68" s="123"/>
      <c r="B68" s="362" t="s">
        <v>27</v>
      </c>
      <c r="C68" s="158">
        <v>200</v>
      </c>
      <c r="D68" s="152">
        <f t="shared" si="0"/>
        <v>10</v>
      </c>
      <c r="E68" s="70"/>
      <c r="F68" s="70"/>
      <c r="G68" s="104"/>
      <c r="H68" s="168" t="s">
        <v>556</v>
      </c>
    </row>
    <row r="69" spans="1:8" ht="13.8" thickBot="1" x14ac:dyDescent="0.3">
      <c r="A69" s="123"/>
      <c r="B69" s="362" t="s">
        <v>27</v>
      </c>
      <c r="C69" s="158">
        <v>300</v>
      </c>
      <c r="D69" s="152">
        <f t="shared" si="0"/>
        <v>10</v>
      </c>
      <c r="E69" s="70"/>
      <c r="F69" s="71"/>
      <c r="G69" s="106"/>
      <c r="H69" s="166" t="s">
        <v>531</v>
      </c>
    </row>
    <row r="70" spans="1:8" x14ac:dyDescent="0.25">
      <c r="A70" s="123" t="s">
        <v>615</v>
      </c>
      <c r="B70" s="365" t="s">
        <v>27</v>
      </c>
      <c r="C70" s="349">
        <v>100</v>
      </c>
      <c r="D70" s="364">
        <f t="shared" si="0"/>
        <v>10</v>
      </c>
      <c r="E70" s="112"/>
      <c r="F70" s="112" t="s">
        <v>616</v>
      </c>
      <c r="G70" s="104"/>
      <c r="H70" s="168" t="s">
        <v>544</v>
      </c>
    </row>
    <row r="71" spans="1:8" x14ac:dyDescent="0.25">
      <c r="A71" s="123"/>
      <c r="B71" s="365" t="s">
        <v>27</v>
      </c>
      <c r="C71" s="349">
        <v>200</v>
      </c>
      <c r="D71" s="364">
        <f t="shared" si="0"/>
        <v>10</v>
      </c>
      <c r="E71" s="112"/>
      <c r="F71" s="112"/>
      <c r="G71" s="104"/>
      <c r="H71" s="168" t="s">
        <v>556</v>
      </c>
    </row>
    <row r="72" spans="1:8" ht="13.8" thickBot="1" x14ac:dyDescent="0.3">
      <c r="A72" s="123"/>
      <c r="B72" s="365" t="s">
        <v>27</v>
      </c>
      <c r="C72" s="349">
        <v>300</v>
      </c>
      <c r="D72" s="364">
        <f t="shared" si="0"/>
        <v>10</v>
      </c>
      <c r="E72" s="70" t="s">
        <v>47</v>
      </c>
      <c r="F72" s="134"/>
      <c r="G72" s="106"/>
      <c r="H72" s="166" t="s">
        <v>531</v>
      </c>
    </row>
    <row r="73" spans="1:8" x14ac:dyDescent="0.25">
      <c r="A73" s="123" t="s">
        <v>617</v>
      </c>
      <c r="B73" s="365" t="s">
        <v>27</v>
      </c>
      <c r="C73" s="349">
        <v>100</v>
      </c>
      <c r="D73" s="364">
        <f t="shared" si="0"/>
        <v>10</v>
      </c>
      <c r="E73" s="70"/>
      <c r="F73" s="112" t="s">
        <v>618</v>
      </c>
      <c r="G73" s="104"/>
      <c r="H73" s="168" t="s">
        <v>545</v>
      </c>
    </row>
    <row r="74" spans="1:8" x14ac:dyDescent="0.25">
      <c r="A74" s="123"/>
      <c r="B74" s="365" t="s">
        <v>27</v>
      </c>
      <c r="C74" s="349">
        <v>200</v>
      </c>
      <c r="D74" s="364">
        <f t="shared" si="0"/>
        <v>10</v>
      </c>
      <c r="E74" s="70"/>
      <c r="F74" s="112"/>
      <c r="G74" s="104"/>
      <c r="H74" s="168" t="s">
        <v>555</v>
      </c>
    </row>
    <row r="75" spans="1:8" ht="13.8" thickBot="1" x14ac:dyDescent="0.3">
      <c r="A75" s="123"/>
      <c r="B75" s="365" t="s">
        <v>27</v>
      </c>
      <c r="C75" s="349">
        <v>300</v>
      </c>
      <c r="D75" s="364">
        <f t="shared" si="0"/>
        <v>10</v>
      </c>
      <c r="E75" s="112"/>
      <c r="F75" s="134"/>
      <c r="G75" s="106"/>
      <c r="H75" s="166" t="s">
        <v>530</v>
      </c>
    </row>
    <row r="76" spans="1:8" x14ac:dyDescent="0.25">
      <c r="A76" s="123" t="s">
        <v>619</v>
      </c>
      <c r="B76" s="365" t="s">
        <v>27</v>
      </c>
      <c r="C76" s="349">
        <v>100</v>
      </c>
      <c r="D76" s="364">
        <f t="shared" si="0"/>
        <v>10</v>
      </c>
      <c r="E76" s="112"/>
      <c r="F76" s="112" t="s">
        <v>620</v>
      </c>
      <c r="G76" s="104"/>
      <c r="H76" s="168" t="s">
        <v>545</v>
      </c>
    </row>
    <row r="77" spans="1:8" x14ac:dyDescent="0.25">
      <c r="A77" s="123"/>
      <c r="B77" s="365" t="s">
        <v>27</v>
      </c>
      <c r="C77" s="349">
        <v>200</v>
      </c>
      <c r="D77" s="364">
        <f t="shared" si="0"/>
        <v>10</v>
      </c>
      <c r="E77" s="112"/>
      <c r="F77" s="112"/>
      <c r="G77" s="104"/>
      <c r="H77" s="168" t="s">
        <v>555</v>
      </c>
    </row>
    <row r="78" spans="1:8" ht="13.8" thickBot="1" x14ac:dyDescent="0.3">
      <c r="A78" s="123"/>
      <c r="B78" s="365" t="s">
        <v>27</v>
      </c>
      <c r="C78" s="349">
        <v>300</v>
      </c>
      <c r="D78" s="364">
        <f t="shared" si="0"/>
        <v>10</v>
      </c>
      <c r="E78" s="112"/>
      <c r="F78" s="134"/>
      <c r="G78" s="106"/>
      <c r="H78" s="166" t="s">
        <v>530</v>
      </c>
    </row>
    <row r="79" spans="1:8" x14ac:dyDescent="0.25">
      <c r="A79" s="123" t="s">
        <v>621</v>
      </c>
      <c r="B79" s="362" t="s">
        <v>19</v>
      </c>
      <c r="C79" s="158">
        <v>100</v>
      </c>
      <c r="D79" s="152" t="s">
        <v>27</v>
      </c>
      <c r="E79" s="70"/>
      <c r="F79" s="70" t="s">
        <v>622</v>
      </c>
      <c r="G79" s="104"/>
      <c r="H79" s="168" t="s">
        <v>540</v>
      </c>
    </row>
    <row r="80" spans="1:8" ht="13.8" x14ac:dyDescent="0.25">
      <c r="A80" s="125"/>
      <c r="B80" s="362" t="s">
        <v>19</v>
      </c>
      <c r="C80" s="158">
        <v>200</v>
      </c>
      <c r="D80" s="152" t="s">
        <v>27</v>
      </c>
      <c r="E80" s="70"/>
      <c r="F80" s="70"/>
      <c r="G80" s="104"/>
      <c r="H80" s="168" t="s">
        <v>551</v>
      </c>
    </row>
    <row r="81" spans="1:8" ht="13.8" x14ac:dyDescent="0.25">
      <c r="A81" s="125"/>
      <c r="B81" s="362" t="s">
        <v>19</v>
      </c>
      <c r="C81" s="158">
        <v>300</v>
      </c>
      <c r="D81" s="152" t="s">
        <v>27</v>
      </c>
      <c r="E81" s="70"/>
      <c r="F81" s="70"/>
      <c r="G81" s="104"/>
      <c r="H81" s="168" t="s">
        <v>526</v>
      </c>
    </row>
    <row r="82" spans="1:8" ht="13.8" x14ac:dyDescent="0.25">
      <c r="A82" s="125"/>
      <c r="B82" s="363" t="s">
        <v>207</v>
      </c>
      <c r="C82" s="158">
        <v>100</v>
      </c>
      <c r="D82" s="152" t="s">
        <v>27</v>
      </c>
      <c r="E82" s="70"/>
      <c r="F82" s="70"/>
      <c r="G82" s="104"/>
      <c r="H82" s="168" t="s">
        <v>545</v>
      </c>
    </row>
    <row r="83" spans="1:8" ht="13.8" x14ac:dyDescent="0.25">
      <c r="A83" s="125"/>
      <c r="B83" s="363" t="s">
        <v>207</v>
      </c>
      <c r="C83" s="158">
        <v>200</v>
      </c>
      <c r="D83" s="152" t="s">
        <v>27</v>
      </c>
      <c r="E83" s="70"/>
      <c r="F83" s="70"/>
      <c r="G83" s="104"/>
      <c r="H83" s="168" t="s">
        <v>555</v>
      </c>
    </row>
    <row r="84" spans="1:8" ht="14.4" thickBot="1" x14ac:dyDescent="0.3">
      <c r="A84" s="353"/>
      <c r="B84" s="366" t="s">
        <v>207</v>
      </c>
      <c r="C84" s="30">
        <v>300</v>
      </c>
      <c r="D84" s="153" t="s">
        <v>27</v>
      </c>
      <c r="E84" s="71"/>
      <c r="F84" s="71"/>
      <c r="G84" s="106"/>
      <c r="H84" s="166" t="s">
        <v>530</v>
      </c>
    </row>
    <row r="85" spans="1:8" x14ac:dyDescent="0.25">
      <c r="A85" s="123" t="s">
        <v>623</v>
      </c>
      <c r="B85" s="303" t="s">
        <v>19</v>
      </c>
      <c r="C85" s="28">
        <v>100</v>
      </c>
      <c r="D85" s="28" t="s">
        <v>27</v>
      </c>
      <c r="E85" s="531" t="s">
        <v>718</v>
      </c>
      <c r="F85" s="70"/>
      <c r="G85" s="104"/>
      <c r="H85" s="168" t="s">
        <v>541</v>
      </c>
    </row>
    <row r="86" spans="1:8" ht="13.8" x14ac:dyDescent="0.25">
      <c r="A86" s="125"/>
      <c r="B86" s="303" t="s">
        <v>19</v>
      </c>
      <c r="C86" s="28">
        <v>200</v>
      </c>
      <c r="D86" s="28" t="s">
        <v>27</v>
      </c>
      <c r="E86" s="70"/>
      <c r="F86" s="339"/>
      <c r="G86" s="104"/>
      <c r="H86" s="168" t="s">
        <v>552</v>
      </c>
    </row>
    <row r="87" spans="1:8" ht="13.8" x14ac:dyDescent="0.25">
      <c r="A87" s="125"/>
      <c r="B87" s="303" t="s">
        <v>19</v>
      </c>
      <c r="C87" s="28">
        <v>300</v>
      </c>
      <c r="D87" s="28" t="s">
        <v>27</v>
      </c>
      <c r="E87" s="70"/>
      <c r="F87" s="339"/>
      <c r="G87" s="104"/>
      <c r="H87" s="168" t="s">
        <v>527</v>
      </c>
    </row>
    <row r="88" spans="1:8" x14ac:dyDescent="0.25">
      <c r="A88" s="118"/>
      <c r="B88" s="302" t="s">
        <v>207</v>
      </c>
      <c r="C88" s="28">
        <v>100</v>
      </c>
      <c r="D88" s="28">
        <v>10</v>
      </c>
      <c r="E88" s="70"/>
      <c r="F88" s="339"/>
      <c r="G88" s="104"/>
      <c r="H88" s="168" t="s">
        <v>544</v>
      </c>
    </row>
    <row r="89" spans="1:8" x14ac:dyDescent="0.25">
      <c r="A89" s="118"/>
      <c r="B89" s="302" t="s">
        <v>207</v>
      </c>
      <c r="C89" s="28">
        <v>200</v>
      </c>
      <c r="D89" s="28">
        <v>10</v>
      </c>
      <c r="E89" s="70"/>
      <c r="F89" s="339"/>
      <c r="G89" s="104"/>
      <c r="H89" s="168" t="s">
        <v>556</v>
      </c>
    </row>
    <row r="90" spans="1:8" x14ac:dyDescent="0.25">
      <c r="A90" s="118"/>
      <c r="B90" s="302" t="s">
        <v>207</v>
      </c>
      <c r="C90" s="28">
        <v>300</v>
      </c>
      <c r="D90" s="28">
        <v>10</v>
      </c>
      <c r="E90" s="70"/>
      <c r="F90" s="339"/>
      <c r="G90" s="104"/>
      <c r="H90" s="168" t="s">
        <v>531</v>
      </c>
    </row>
    <row r="91" spans="1:8" x14ac:dyDescent="0.25">
      <c r="A91" s="118"/>
      <c r="B91" s="302" t="s">
        <v>207</v>
      </c>
      <c r="C91" s="28">
        <v>100</v>
      </c>
      <c r="D91" s="28">
        <v>51</v>
      </c>
      <c r="E91" s="70"/>
      <c r="F91" s="339"/>
      <c r="G91" s="104"/>
      <c r="H91" s="168" t="s">
        <v>542</v>
      </c>
    </row>
    <row r="92" spans="1:8" x14ac:dyDescent="0.25">
      <c r="A92" s="118"/>
      <c r="B92" s="302" t="s">
        <v>207</v>
      </c>
      <c r="C92" s="28">
        <v>200</v>
      </c>
      <c r="D92" s="28">
        <v>51</v>
      </c>
      <c r="E92" s="70"/>
      <c r="F92" s="339"/>
      <c r="G92" s="104"/>
      <c r="H92" s="168" t="s">
        <v>553</v>
      </c>
    </row>
    <row r="93" spans="1:8" x14ac:dyDescent="0.25">
      <c r="A93" s="118"/>
      <c r="B93" s="302" t="s">
        <v>207</v>
      </c>
      <c r="C93" s="28">
        <v>300</v>
      </c>
      <c r="D93" s="28">
        <v>51</v>
      </c>
      <c r="E93" s="70"/>
      <c r="F93" s="70"/>
      <c r="G93" s="104"/>
      <c r="H93" s="168" t="s">
        <v>528</v>
      </c>
    </row>
    <row r="94" spans="1:8" x14ac:dyDescent="0.25">
      <c r="A94" s="118"/>
      <c r="B94" s="302" t="s">
        <v>207</v>
      </c>
      <c r="C94" s="28">
        <v>100</v>
      </c>
      <c r="D94" s="28">
        <v>52</v>
      </c>
      <c r="E94" s="70"/>
      <c r="F94" s="70"/>
      <c r="G94" s="104"/>
      <c r="H94" s="168" t="s">
        <v>543</v>
      </c>
    </row>
    <row r="95" spans="1:8" x14ac:dyDescent="0.25">
      <c r="A95" s="118"/>
      <c r="B95" s="302" t="s">
        <v>207</v>
      </c>
      <c r="C95" s="28">
        <v>200</v>
      </c>
      <c r="D95" s="28">
        <v>52</v>
      </c>
      <c r="E95" s="70"/>
      <c r="F95" s="70"/>
      <c r="G95" s="104"/>
      <c r="H95" s="168" t="s">
        <v>554</v>
      </c>
    </row>
    <row r="96" spans="1:8" ht="13.8" thickBot="1" x14ac:dyDescent="0.3">
      <c r="A96" s="119"/>
      <c r="B96" s="305" t="s">
        <v>207</v>
      </c>
      <c r="C96" s="29">
        <v>300</v>
      </c>
      <c r="D96" s="29">
        <v>52</v>
      </c>
      <c r="E96" s="71"/>
      <c r="F96" s="71"/>
      <c r="G96" s="106"/>
      <c r="H96" s="166" t="s">
        <v>529</v>
      </c>
    </row>
    <row r="97" spans="1:8" x14ac:dyDescent="0.25">
      <c r="A97" s="118" t="s">
        <v>624</v>
      </c>
      <c r="B97" s="303" t="s">
        <v>27</v>
      </c>
      <c r="C97" s="28">
        <v>100</v>
      </c>
      <c r="D97" s="28">
        <f>-- (10)</f>
        <v>10</v>
      </c>
      <c r="E97" s="70" t="s">
        <v>209</v>
      </c>
      <c r="F97" s="70"/>
      <c r="G97" s="104"/>
      <c r="H97" s="168" t="s">
        <v>547</v>
      </c>
    </row>
    <row r="98" spans="1:8" x14ac:dyDescent="0.25">
      <c r="A98" s="118"/>
      <c r="B98" s="303" t="s">
        <v>27</v>
      </c>
      <c r="C98" s="28">
        <v>200</v>
      </c>
      <c r="D98" s="28">
        <f>-- (10)</f>
        <v>10</v>
      </c>
      <c r="E98" s="70"/>
      <c r="F98" s="70"/>
      <c r="G98" s="104"/>
      <c r="H98" s="168" t="s">
        <v>558</v>
      </c>
    </row>
    <row r="99" spans="1:8" ht="13.8" thickBot="1" x14ac:dyDescent="0.3">
      <c r="A99" s="119"/>
      <c r="B99" s="306" t="s">
        <v>27</v>
      </c>
      <c r="C99" s="29">
        <v>300</v>
      </c>
      <c r="D99" s="29">
        <f>-- (10)</f>
        <v>10</v>
      </c>
      <c r="E99" s="71"/>
      <c r="F99" s="71"/>
      <c r="G99" s="106"/>
      <c r="H99" s="166" t="s">
        <v>534</v>
      </c>
    </row>
    <row r="100" spans="1:8" x14ac:dyDescent="0.25">
      <c r="A100" s="118" t="s">
        <v>625</v>
      </c>
      <c r="B100" s="303" t="s">
        <v>19</v>
      </c>
      <c r="C100" s="28">
        <v>100</v>
      </c>
      <c r="D100" s="28" t="s">
        <v>27</v>
      </c>
      <c r="E100" s="70" t="s">
        <v>626</v>
      </c>
      <c r="F100" s="70"/>
      <c r="G100" s="104"/>
      <c r="H100" s="168" t="s">
        <v>541</v>
      </c>
    </row>
    <row r="101" spans="1:8" x14ac:dyDescent="0.25">
      <c r="A101" s="118"/>
      <c r="B101" s="303" t="s">
        <v>19</v>
      </c>
      <c r="C101" s="28">
        <v>200</v>
      </c>
      <c r="D101" s="28" t="s">
        <v>27</v>
      </c>
      <c r="E101" s="70" t="s">
        <v>627</v>
      </c>
      <c r="F101" s="70"/>
      <c r="G101" s="104"/>
      <c r="H101" s="168" t="s">
        <v>552</v>
      </c>
    </row>
    <row r="102" spans="1:8" x14ac:dyDescent="0.25">
      <c r="A102" s="118"/>
      <c r="B102" s="303" t="s">
        <v>19</v>
      </c>
      <c r="C102" s="28">
        <v>300</v>
      </c>
      <c r="D102" s="28" t="s">
        <v>27</v>
      </c>
      <c r="E102" s="70"/>
      <c r="F102" s="70"/>
      <c r="G102" s="104"/>
      <c r="H102" s="168" t="s">
        <v>527</v>
      </c>
    </row>
    <row r="103" spans="1:8" x14ac:dyDescent="0.25">
      <c r="A103" s="118"/>
      <c r="B103" s="302" t="s">
        <v>207</v>
      </c>
      <c r="C103" s="28">
        <v>100</v>
      </c>
      <c r="D103" s="28" t="s">
        <v>27</v>
      </c>
      <c r="E103" s="70"/>
      <c r="F103" s="70"/>
      <c r="G103" s="104"/>
      <c r="H103" s="168" t="s">
        <v>548</v>
      </c>
    </row>
    <row r="104" spans="1:8" x14ac:dyDescent="0.25">
      <c r="A104" s="118"/>
      <c r="B104" s="302" t="s">
        <v>207</v>
      </c>
      <c r="C104" s="28">
        <v>200</v>
      </c>
      <c r="D104" s="28" t="s">
        <v>27</v>
      </c>
      <c r="E104" s="70"/>
      <c r="F104" s="70"/>
      <c r="G104" s="104"/>
      <c r="H104" s="168" t="s">
        <v>559</v>
      </c>
    </row>
    <row r="105" spans="1:8" ht="13.8" thickBot="1" x14ac:dyDescent="0.3">
      <c r="A105" s="119"/>
      <c r="B105" s="305" t="s">
        <v>207</v>
      </c>
      <c r="C105" s="29">
        <v>300</v>
      </c>
      <c r="D105" s="29" t="s">
        <v>27</v>
      </c>
      <c r="E105" s="71"/>
      <c r="F105" s="71"/>
      <c r="G105" s="106"/>
      <c r="H105" s="166" t="s">
        <v>535</v>
      </c>
    </row>
    <row r="106" spans="1:8" x14ac:dyDescent="0.25">
      <c r="A106" s="123" t="s">
        <v>628</v>
      </c>
      <c r="B106" s="303" t="s">
        <v>19</v>
      </c>
      <c r="C106" s="28">
        <v>100</v>
      </c>
      <c r="D106" s="28" t="s">
        <v>27</v>
      </c>
      <c r="E106" s="70" t="s">
        <v>231</v>
      </c>
      <c r="F106" s="70"/>
      <c r="G106" s="104"/>
      <c r="H106" s="168" t="s">
        <v>541</v>
      </c>
    </row>
    <row r="107" spans="1:8" x14ac:dyDescent="0.25">
      <c r="A107" s="118"/>
      <c r="B107" s="303" t="s">
        <v>19</v>
      </c>
      <c r="C107" s="28">
        <v>200</v>
      </c>
      <c r="D107" s="28" t="s">
        <v>27</v>
      </c>
      <c r="E107" s="70"/>
      <c r="F107" s="70"/>
      <c r="G107" s="104"/>
      <c r="H107" s="168" t="s">
        <v>552</v>
      </c>
    </row>
    <row r="108" spans="1:8" x14ac:dyDescent="0.25">
      <c r="A108" s="118"/>
      <c r="B108" s="303" t="s">
        <v>19</v>
      </c>
      <c r="C108" s="28">
        <v>300</v>
      </c>
      <c r="D108" s="28" t="s">
        <v>27</v>
      </c>
      <c r="E108" s="70"/>
      <c r="F108" s="70"/>
      <c r="G108" s="104"/>
      <c r="H108" s="168" t="s">
        <v>527</v>
      </c>
    </row>
    <row r="109" spans="1:8" x14ac:dyDescent="0.25">
      <c r="A109" s="118"/>
      <c r="B109" s="302" t="s">
        <v>207</v>
      </c>
      <c r="C109" s="28">
        <v>100</v>
      </c>
      <c r="D109" s="28">
        <v>10</v>
      </c>
      <c r="E109" s="70"/>
      <c r="F109" s="70"/>
      <c r="G109" s="104"/>
      <c r="H109" s="168" t="s">
        <v>546</v>
      </c>
    </row>
    <row r="110" spans="1:8" x14ac:dyDescent="0.25">
      <c r="A110" s="118"/>
      <c r="B110" s="302" t="s">
        <v>207</v>
      </c>
      <c r="C110" s="28">
        <v>200</v>
      </c>
      <c r="D110" s="28">
        <v>10</v>
      </c>
      <c r="E110" s="70"/>
      <c r="F110" s="70"/>
      <c r="G110" s="104"/>
      <c r="H110" s="168" t="s">
        <v>557</v>
      </c>
    </row>
    <row r="111" spans="1:8" x14ac:dyDescent="0.25">
      <c r="A111" s="118"/>
      <c r="B111" s="302" t="s">
        <v>207</v>
      </c>
      <c r="C111" s="28">
        <v>300</v>
      </c>
      <c r="D111" s="28">
        <v>10</v>
      </c>
      <c r="E111" s="70"/>
      <c r="F111" s="112"/>
      <c r="G111" s="104"/>
      <c r="H111" s="168" t="s">
        <v>532</v>
      </c>
    </row>
    <row r="112" spans="1:8" x14ac:dyDescent="0.25">
      <c r="A112" s="118"/>
      <c r="B112" s="302" t="s">
        <v>207</v>
      </c>
      <c r="C112" s="28">
        <v>100</v>
      </c>
      <c r="D112" s="28">
        <v>52</v>
      </c>
      <c r="E112" s="127"/>
      <c r="F112" s="127"/>
      <c r="G112" s="330"/>
      <c r="H112" s="378" t="s">
        <v>543</v>
      </c>
    </row>
    <row r="113" spans="1:8" x14ac:dyDescent="0.25">
      <c r="A113" s="118"/>
      <c r="B113" s="302" t="s">
        <v>207</v>
      </c>
      <c r="C113" s="28">
        <v>200</v>
      </c>
      <c r="D113" s="28">
        <v>52</v>
      </c>
      <c r="E113" s="127"/>
      <c r="F113" s="127"/>
      <c r="G113" s="109"/>
      <c r="H113" s="378" t="s">
        <v>554</v>
      </c>
    </row>
    <row r="114" spans="1:8" ht="13.8" thickBot="1" x14ac:dyDescent="0.3">
      <c r="A114" s="119"/>
      <c r="B114" s="305" t="s">
        <v>207</v>
      </c>
      <c r="C114" s="29">
        <v>300</v>
      </c>
      <c r="D114" s="29">
        <v>52</v>
      </c>
      <c r="E114" s="132"/>
      <c r="F114" s="132"/>
      <c r="G114" s="108"/>
      <c r="H114" s="379" t="s">
        <v>529</v>
      </c>
    </row>
    <row r="115" spans="1:8" x14ac:dyDescent="0.25">
      <c r="A115" s="795" t="s">
        <v>458</v>
      </c>
      <c r="B115" s="309" t="s">
        <v>27</v>
      </c>
      <c r="C115" s="160">
        <v>100</v>
      </c>
      <c r="D115" s="367" t="s">
        <v>6</v>
      </c>
      <c r="E115" s="710" t="s">
        <v>629</v>
      </c>
      <c r="F115" s="744"/>
      <c r="G115" s="799"/>
      <c r="H115" s="380">
        <v>7</v>
      </c>
    </row>
    <row r="116" spans="1:8" ht="13.8" thickBot="1" x14ac:dyDescent="0.3">
      <c r="A116" s="796"/>
      <c r="B116" s="314" t="s">
        <v>27</v>
      </c>
      <c r="C116" s="345">
        <v>200</v>
      </c>
      <c r="D116" s="368" t="s">
        <v>6</v>
      </c>
      <c r="E116" s="733"/>
      <c r="F116" s="745"/>
      <c r="G116" s="792"/>
      <c r="H116" s="170">
        <v>9</v>
      </c>
    </row>
    <row r="117" spans="1:8" ht="13.8" thickBot="1" x14ac:dyDescent="0.3">
      <c r="A117" s="123" t="s">
        <v>630</v>
      </c>
      <c r="B117" s="303" t="s">
        <v>27</v>
      </c>
      <c r="C117" s="160">
        <v>300</v>
      </c>
      <c r="D117" s="28" t="s">
        <v>6</v>
      </c>
      <c r="E117" s="70" t="s">
        <v>700</v>
      </c>
      <c r="F117" s="71" t="s">
        <v>631</v>
      </c>
      <c r="G117" s="106"/>
      <c r="H117" s="165">
        <v>5</v>
      </c>
    </row>
    <row r="118" spans="1:8" ht="13.8" thickBot="1" x14ac:dyDescent="0.3">
      <c r="A118" s="123" t="s">
        <v>632</v>
      </c>
      <c r="B118" s="306" t="s">
        <v>27</v>
      </c>
      <c r="C118" s="345">
        <v>300</v>
      </c>
      <c r="D118" s="29" t="s">
        <v>6</v>
      </c>
      <c r="E118" s="70"/>
      <c r="F118" s="70" t="s">
        <v>634</v>
      </c>
      <c r="G118" s="104"/>
      <c r="H118" s="381">
        <v>5</v>
      </c>
    </row>
    <row r="119" spans="1:8" ht="13.8" thickBot="1" x14ac:dyDescent="0.3">
      <c r="A119" s="354" t="s">
        <v>635</v>
      </c>
      <c r="B119" s="306" t="s">
        <v>27</v>
      </c>
      <c r="C119" s="345">
        <v>300</v>
      </c>
      <c r="D119" s="29" t="s">
        <v>6</v>
      </c>
      <c r="E119" s="137" t="s">
        <v>636</v>
      </c>
      <c r="F119" s="137"/>
      <c r="G119" s="331"/>
      <c r="H119" s="382">
        <v>5</v>
      </c>
    </row>
    <row r="120" spans="1:8" x14ac:dyDescent="0.25">
      <c r="A120" s="118" t="s">
        <v>637</v>
      </c>
      <c r="B120" s="303" t="s">
        <v>27</v>
      </c>
      <c r="C120" s="160">
        <v>100</v>
      </c>
      <c r="D120" s="28" t="s">
        <v>6</v>
      </c>
      <c r="E120" s="70" t="s">
        <v>426</v>
      </c>
      <c r="F120" s="70" t="s">
        <v>638</v>
      </c>
      <c r="G120" s="330"/>
      <c r="H120" s="378" t="s">
        <v>543</v>
      </c>
    </row>
    <row r="121" spans="1:8" x14ac:dyDescent="0.25">
      <c r="A121" s="118"/>
      <c r="B121" s="303" t="s">
        <v>27</v>
      </c>
      <c r="C121" s="160">
        <v>200</v>
      </c>
      <c r="D121" s="28" t="s">
        <v>6</v>
      </c>
      <c r="E121" s="517"/>
      <c r="F121" s="517" t="s">
        <v>639</v>
      </c>
      <c r="G121" s="330"/>
      <c r="H121" s="378" t="s">
        <v>554</v>
      </c>
    </row>
    <row r="122" spans="1:8" ht="13.8" thickBot="1" x14ac:dyDescent="0.3">
      <c r="A122" s="119"/>
      <c r="B122" s="306" t="s">
        <v>27</v>
      </c>
      <c r="C122" s="345">
        <v>300</v>
      </c>
      <c r="D122" s="29" t="s">
        <v>6</v>
      </c>
      <c r="E122" s="71"/>
      <c r="F122" s="71"/>
      <c r="G122" s="111"/>
      <c r="H122" s="379" t="s">
        <v>143</v>
      </c>
    </row>
    <row r="123" spans="1:8" x14ac:dyDescent="0.25">
      <c r="A123" s="123" t="s">
        <v>640</v>
      </c>
      <c r="B123" s="303" t="s">
        <v>27</v>
      </c>
      <c r="C123" s="160">
        <v>100</v>
      </c>
      <c r="D123" s="28" t="s">
        <v>6</v>
      </c>
      <c r="E123" s="70"/>
      <c r="F123" s="112" t="s">
        <v>641</v>
      </c>
      <c r="G123" s="113"/>
      <c r="H123" s="383" t="s">
        <v>546</v>
      </c>
    </row>
    <row r="124" spans="1:8" x14ac:dyDescent="0.25">
      <c r="A124" s="123"/>
      <c r="B124" s="303" t="s">
        <v>27</v>
      </c>
      <c r="C124" s="160">
        <v>200</v>
      </c>
      <c r="D124" s="28" t="s">
        <v>6</v>
      </c>
      <c r="E124" s="70"/>
      <c r="F124" s="112"/>
      <c r="G124" s="113"/>
      <c r="H124" s="384" t="s">
        <v>557</v>
      </c>
    </row>
    <row r="125" spans="1:8" ht="13.8" thickBot="1" x14ac:dyDescent="0.3">
      <c r="A125" s="124"/>
      <c r="B125" s="306" t="s">
        <v>27</v>
      </c>
      <c r="C125" s="345">
        <v>300</v>
      </c>
      <c r="D125" s="29" t="s">
        <v>6</v>
      </c>
      <c r="E125" s="71"/>
      <c r="F125" s="134"/>
      <c r="G125" s="329"/>
      <c r="H125" s="385" t="s">
        <v>133</v>
      </c>
    </row>
    <row r="126" spans="1:8" ht="15" customHeight="1" thickBot="1" x14ac:dyDescent="0.3">
      <c r="A126" s="124" t="s">
        <v>642</v>
      </c>
      <c r="B126" s="306" t="s">
        <v>27</v>
      </c>
      <c r="C126" s="345">
        <v>300</v>
      </c>
      <c r="D126" s="29" t="s">
        <v>6</v>
      </c>
      <c r="E126" s="71" t="s">
        <v>643</v>
      </c>
      <c r="F126" s="134"/>
      <c r="G126" s="106"/>
      <c r="H126" s="163" t="s">
        <v>538</v>
      </c>
    </row>
    <row r="127" spans="1:8" ht="13.8" thickBot="1" x14ac:dyDescent="0.3">
      <c r="A127" s="124" t="s">
        <v>644</v>
      </c>
      <c r="B127" s="306" t="s">
        <v>27</v>
      </c>
      <c r="C127" s="345">
        <v>300</v>
      </c>
      <c r="D127" s="29" t="s">
        <v>6</v>
      </c>
      <c r="E127" s="71" t="s">
        <v>645</v>
      </c>
      <c r="F127" s="134"/>
      <c r="G127" s="106"/>
      <c r="H127" s="163" t="s">
        <v>539</v>
      </c>
    </row>
    <row r="128" spans="1:8" ht="13.8" thickBot="1" x14ac:dyDescent="0.3">
      <c r="A128" s="124" t="s">
        <v>646</v>
      </c>
      <c r="B128" s="306" t="s">
        <v>27</v>
      </c>
      <c r="C128" s="345">
        <v>300</v>
      </c>
      <c r="D128" s="29" t="s">
        <v>6</v>
      </c>
      <c r="E128" s="71" t="s">
        <v>647</v>
      </c>
      <c r="F128" s="134"/>
      <c r="G128" s="106"/>
      <c r="H128" s="165">
        <v>1</v>
      </c>
    </row>
    <row r="129" spans="1:8" x14ac:dyDescent="0.25">
      <c r="A129" s="123" t="s">
        <v>648</v>
      </c>
      <c r="B129" s="303" t="s">
        <v>27</v>
      </c>
      <c r="C129" s="28">
        <v>100</v>
      </c>
      <c r="D129" s="28">
        <v>10</v>
      </c>
      <c r="E129" s="70" t="s">
        <v>649</v>
      </c>
      <c r="F129" s="70"/>
      <c r="G129" s="104"/>
      <c r="H129" s="168" t="s">
        <v>150</v>
      </c>
    </row>
    <row r="130" spans="1:8" x14ac:dyDescent="0.25">
      <c r="A130" s="123"/>
      <c r="B130" s="303" t="s">
        <v>27</v>
      </c>
      <c r="C130" s="28">
        <v>200</v>
      </c>
      <c r="D130" s="28">
        <v>10</v>
      </c>
      <c r="E130" s="70" t="s">
        <v>650</v>
      </c>
      <c r="F130" s="70"/>
      <c r="G130" s="104"/>
      <c r="H130" s="168" t="s">
        <v>549</v>
      </c>
    </row>
    <row r="131" spans="1:8" x14ac:dyDescent="0.25">
      <c r="A131" s="123"/>
      <c r="B131" s="303" t="s">
        <v>27</v>
      </c>
      <c r="C131" s="28">
        <v>300</v>
      </c>
      <c r="D131" s="28">
        <v>10</v>
      </c>
      <c r="E131" s="70" t="s">
        <v>216</v>
      </c>
      <c r="F131" s="70"/>
      <c r="G131" s="104"/>
      <c r="H131" s="168" t="s">
        <v>524</v>
      </c>
    </row>
    <row r="132" spans="1:8" x14ac:dyDescent="0.25">
      <c r="A132" s="123"/>
      <c r="B132" s="303" t="s">
        <v>27</v>
      </c>
      <c r="C132" s="28">
        <v>100</v>
      </c>
      <c r="D132" s="28">
        <v>40</v>
      </c>
      <c r="E132" s="70"/>
      <c r="F132" s="70"/>
      <c r="G132" s="104"/>
      <c r="H132" s="168" t="s">
        <v>151</v>
      </c>
    </row>
    <row r="133" spans="1:8" x14ac:dyDescent="0.25">
      <c r="A133" s="123"/>
      <c r="B133" s="303" t="s">
        <v>27</v>
      </c>
      <c r="C133" s="28">
        <v>200</v>
      </c>
      <c r="D133" s="28">
        <v>40</v>
      </c>
      <c r="E133" s="70"/>
      <c r="F133" s="70"/>
      <c r="G133" s="104"/>
      <c r="H133" s="168" t="s">
        <v>550</v>
      </c>
    </row>
    <row r="134" spans="1:8" ht="13.8" thickBot="1" x14ac:dyDescent="0.3">
      <c r="A134" s="124"/>
      <c r="B134" s="306" t="s">
        <v>27</v>
      </c>
      <c r="C134" s="29">
        <v>300</v>
      </c>
      <c r="D134" s="29">
        <v>40</v>
      </c>
      <c r="E134" s="71"/>
      <c r="F134" s="71"/>
      <c r="G134" s="106"/>
      <c r="H134" s="166" t="s">
        <v>525</v>
      </c>
    </row>
    <row r="135" spans="1:8" ht="13.8" thickBot="1" x14ac:dyDescent="0.3">
      <c r="A135" s="124" t="s">
        <v>651</v>
      </c>
      <c r="B135" s="306" t="s">
        <v>27</v>
      </c>
      <c r="C135" s="29">
        <v>300</v>
      </c>
      <c r="D135" s="29">
        <f>-- (60)</f>
        <v>60</v>
      </c>
      <c r="E135" s="71" t="s">
        <v>652</v>
      </c>
      <c r="F135" s="134"/>
      <c r="G135" s="106"/>
      <c r="H135" s="163" t="s">
        <v>536</v>
      </c>
    </row>
    <row r="136" spans="1:8" x14ac:dyDescent="0.25">
      <c r="A136" s="359"/>
      <c r="B136" s="360"/>
      <c r="C136" s="360"/>
      <c r="D136" s="361"/>
      <c r="E136" s="800"/>
      <c r="F136" s="800"/>
      <c r="G136" s="799"/>
      <c r="H136" s="797"/>
    </row>
    <row r="137" spans="1:8" ht="14.4" thickBot="1" x14ac:dyDescent="0.3">
      <c r="A137" s="325" t="s">
        <v>653</v>
      </c>
      <c r="B137" s="326"/>
      <c r="C137" s="326"/>
      <c r="D137" s="327"/>
      <c r="E137" s="790"/>
      <c r="F137" s="790"/>
      <c r="G137" s="792"/>
      <c r="H137" s="798"/>
    </row>
    <row r="138" spans="1:8" ht="13.8" thickBot="1" x14ac:dyDescent="0.3">
      <c r="A138" s="123" t="s">
        <v>654</v>
      </c>
      <c r="B138" s="303" t="s">
        <v>27</v>
      </c>
      <c r="C138" s="28" t="s">
        <v>6</v>
      </c>
      <c r="D138" s="28" t="s">
        <v>6</v>
      </c>
      <c r="E138" s="70" t="s">
        <v>655</v>
      </c>
      <c r="F138" s="112"/>
      <c r="G138" s="104"/>
      <c r="H138" s="164" t="s">
        <v>698</v>
      </c>
    </row>
    <row r="139" spans="1:8" ht="13.8" thickBot="1" x14ac:dyDescent="0.3">
      <c r="A139" s="354" t="s">
        <v>519</v>
      </c>
      <c r="B139" s="323" t="s">
        <v>27</v>
      </c>
      <c r="C139" s="98" t="s">
        <v>6</v>
      </c>
      <c r="D139" s="98" t="s">
        <v>6</v>
      </c>
      <c r="E139" s="137" t="s">
        <v>656</v>
      </c>
      <c r="F139" s="137"/>
      <c r="G139" s="331"/>
      <c r="H139" s="382">
        <v>17</v>
      </c>
    </row>
    <row r="140" spans="1:8" ht="13.8" thickBot="1" x14ac:dyDescent="0.3">
      <c r="A140" s="123" t="s">
        <v>520</v>
      </c>
      <c r="B140" s="303" t="s">
        <v>27</v>
      </c>
      <c r="C140" s="28" t="s">
        <v>6</v>
      </c>
      <c r="D140" s="28" t="s">
        <v>6</v>
      </c>
      <c r="E140" s="70" t="s">
        <v>657</v>
      </c>
      <c r="F140" s="71" t="s">
        <v>658</v>
      </c>
      <c r="G140" s="106"/>
      <c r="H140" s="165">
        <v>17</v>
      </c>
    </row>
    <row r="141" spans="1:8" ht="13.8" thickBot="1" x14ac:dyDescent="0.3">
      <c r="A141" s="123" t="s">
        <v>659</v>
      </c>
      <c r="B141" s="306" t="s">
        <v>27</v>
      </c>
      <c r="C141" s="29" t="s">
        <v>6</v>
      </c>
      <c r="D141" s="29" t="s">
        <v>6</v>
      </c>
      <c r="E141" s="70" t="s">
        <v>633</v>
      </c>
      <c r="F141" s="71" t="s">
        <v>634</v>
      </c>
      <c r="G141" s="106"/>
      <c r="H141" s="165">
        <v>17</v>
      </c>
    </row>
    <row r="142" spans="1:8" ht="13.8" thickBot="1" x14ac:dyDescent="0.3">
      <c r="A142" s="354" t="s">
        <v>660</v>
      </c>
      <c r="B142" s="306" t="s">
        <v>27</v>
      </c>
      <c r="C142" s="29" t="s">
        <v>6</v>
      </c>
      <c r="D142" s="29" t="s">
        <v>6</v>
      </c>
      <c r="E142" s="137" t="s">
        <v>661</v>
      </c>
      <c r="F142" s="71"/>
      <c r="G142" s="106"/>
      <c r="H142" s="163" t="s">
        <v>698</v>
      </c>
    </row>
    <row r="143" spans="1:8" ht="27" thickBot="1" x14ac:dyDescent="0.3">
      <c r="A143" s="123" t="s">
        <v>513</v>
      </c>
      <c r="B143" s="303" t="s">
        <v>27</v>
      </c>
      <c r="C143" s="28" t="s">
        <v>6</v>
      </c>
      <c r="D143" s="28" t="s">
        <v>6</v>
      </c>
      <c r="E143" s="70" t="s">
        <v>662</v>
      </c>
      <c r="F143" s="71" t="s">
        <v>663</v>
      </c>
      <c r="G143" s="106"/>
      <c r="H143" s="163" t="s">
        <v>375</v>
      </c>
    </row>
    <row r="144" spans="1:8" ht="13.8" thickBot="1" x14ac:dyDescent="0.3">
      <c r="A144" s="123" t="s">
        <v>664</v>
      </c>
      <c r="B144" s="303" t="s">
        <v>27</v>
      </c>
      <c r="C144" s="28" t="s">
        <v>6</v>
      </c>
      <c r="D144" s="28" t="s">
        <v>6</v>
      </c>
      <c r="E144" s="341"/>
      <c r="F144" s="70" t="s">
        <v>665</v>
      </c>
      <c r="G144" s="104"/>
      <c r="H144" s="164" t="s">
        <v>698</v>
      </c>
    </row>
    <row r="145" spans="1:8" x14ac:dyDescent="0.25">
      <c r="A145" s="117" t="s">
        <v>512</v>
      </c>
      <c r="B145" s="313">
        <v>100</v>
      </c>
      <c r="C145" s="159" t="s">
        <v>666</v>
      </c>
      <c r="D145" s="159">
        <f>-- (10)</f>
        <v>10</v>
      </c>
      <c r="E145" s="69" t="s">
        <v>209</v>
      </c>
      <c r="F145" s="69"/>
      <c r="G145" s="107"/>
      <c r="H145" s="386" t="s">
        <v>575</v>
      </c>
    </row>
    <row r="146" spans="1:8" x14ac:dyDescent="0.25">
      <c r="A146" s="118"/>
      <c r="B146" s="303">
        <v>200</v>
      </c>
      <c r="C146" s="28" t="s">
        <v>666</v>
      </c>
      <c r="D146" s="28">
        <f>-- (10)</f>
        <v>10</v>
      </c>
      <c r="E146" s="70"/>
      <c r="F146" s="70"/>
      <c r="G146" s="104"/>
      <c r="H146" s="164" t="s">
        <v>575</v>
      </c>
    </row>
    <row r="147" spans="1:8" ht="13.8" thickBot="1" x14ac:dyDescent="0.3">
      <c r="A147" s="119"/>
      <c r="B147" s="306">
        <v>300</v>
      </c>
      <c r="C147" s="29" t="s">
        <v>666</v>
      </c>
      <c r="D147" s="29">
        <f>-- (10)</f>
        <v>10</v>
      </c>
      <c r="E147" s="71"/>
      <c r="F147" s="71"/>
      <c r="G147" s="106"/>
      <c r="H147" s="163" t="s">
        <v>575</v>
      </c>
    </row>
    <row r="148" spans="1:8" ht="13.8" thickBot="1" x14ac:dyDescent="0.3">
      <c r="A148" s="123" t="s">
        <v>667</v>
      </c>
      <c r="B148" s="303" t="s">
        <v>27</v>
      </c>
      <c r="C148" s="28" t="s">
        <v>6</v>
      </c>
      <c r="D148" s="28" t="s">
        <v>6</v>
      </c>
      <c r="E148" s="70" t="s">
        <v>668</v>
      </c>
      <c r="F148" s="134" t="s">
        <v>355</v>
      </c>
      <c r="G148" s="106"/>
      <c r="H148" s="166" t="s">
        <v>569</v>
      </c>
    </row>
    <row r="149" spans="1:8" ht="40.200000000000003" thickBot="1" x14ac:dyDescent="0.3">
      <c r="A149" s="123" t="s">
        <v>669</v>
      </c>
      <c r="B149" s="303" t="s">
        <v>27</v>
      </c>
      <c r="C149" s="28" t="s">
        <v>6</v>
      </c>
      <c r="D149" s="28" t="s">
        <v>6</v>
      </c>
      <c r="E149" s="70"/>
      <c r="F149" s="71" t="s">
        <v>670</v>
      </c>
      <c r="G149" s="106"/>
      <c r="H149" s="166" t="s">
        <v>568</v>
      </c>
    </row>
    <row r="150" spans="1:8" ht="13.8" thickBot="1" x14ac:dyDescent="0.3">
      <c r="A150" s="123" t="s">
        <v>671</v>
      </c>
      <c r="B150" s="303" t="s">
        <v>27</v>
      </c>
      <c r="C150" s="28" t="s">
        <v>6</v>
      </c>
      <c r="D150" s="28" t="s">
        <v>6</v>
      </c>
      <c r="E150" s="70"/>
      <c r="F150" s="71" t="s">
        <v>672</v>
      </c>
      <c r="G150" s="106"/>
      <c r="H150" s="166" t="s">
        <v>568</v>
      </c>
    </row>
    <row r="151" spans="1:8" ht="13.8" thickBot="1" x14ac:dyDescent="0.3">
      <c r="A151" s="123" t="s">
        <v>673</v>
      </c>
      <c r="B151" s="303" t="s">
        <v>6</v>
      </c>
      <c r="C151" s="28" t="s">
        <v>6</v>
      </c>
      <c r="D151" s="28" t="s">
        <v>6</v>
      </c>
      <c r="E151" s="70"/>
      <c r="F151" s="71" t="s">
        <v>674</v>
      </c>
      <c r="G151" s="106"/>
      <c r="H151" s="163" t="s">
        <v>567</v>
      </c>
    </row>
    <row r="152" spans="1:8" ht="13.8" thickBot="1" x14ac:dyDescent="0.3">
      <c r="A152" s="124" t="s">
        <v>675</v>
      </c>
      <c r="B152" s="306" t="s">
        <v>6</v>
      </c>
      <c r="C152" s="29" t="s">
        <v>6</v>
      </c>
      <c r="D152" s="29" t="s">
        <v>6</v>
      </c>
      <c r="E152" s="134"/>
      <c r="F152" s="71" t="s">
        <v>676</v>
      </c>
      <c r="G152" s="106"/>
      <c r="H152" s="163" t="s">
        <v>570</v>
      </c>
    </row>
    <row r="153" spans="1:8" ht="13.8" thickBot="1" x14ac:dyDescent="0.3">
      <c r="A153" s="118" t="s">
        <v>677</v>
      </c>
      <c r="B153" s="303" t="s">
        <v>27</v>
      </c>
      <c r="C153" s="28">
        <v>600</v>
      </c>
      <c r="D153" s="28" t="s">
        <v>6</v>
      </c>
      <c r="E153" s="70" t="s">
        <v>678</v>
      </c>
      <c r="F153" s="70"/>
      <c r="G153" s="103"/>
      <c r="H153" s="169" t="s">
        <v>562</v>
      </c>
    </row>
    <row r="154" spans="1:8" ht="13.8" thickBot="1" x14ac:dyDescent="0.3">
      <c r="A154" s="117" t="s">
        <v>677</v>
      </c>
      <c r="B154" s="313" t="s">
        <v>27</v>
      </c>
      <c r="C154" s="159">
        <v>700</v>
      </c>
      <c r="D154" s="159" t="s">
        <v>6</v>
      </c>
      <c r="E154" s="69" t="s">
        <v>679</v>
      </c>
      <c r="F154" s="69"/>
      <c r="G154" s="110"/>
      <c r="H154" s="387" t="s">
        <v>169</v>
      </c>
    </row>
    <row r="155" spans="1:8" x14ac:dyDescent="0.25">
      <c r="A155" s="126" t="s">
        <v>680</v>
      </c>
      <c r="B155" s="313" t="s">
        <v>27</v>
      </c>
      <c r="C155" s="159">
        <v>600</v>
      </c>
      <c r="D155" s="159" t="s">
        <v>6</v>
      </c>
      <c r="E155" s="69" t="s">
        <v>291</v>
      </c>
      <c r="F155" s="69"/>
      <c r="G155" s="107"/>
      <c r="H155" s="386" t="s">
        <v>563</v>
      </c>
    </row>
    <row r="156" spans="1:8" ht="13.8" thickBot="1" x14ac:dyDescent="0.3">
      <c r="A156" s="124"/>
      <c r="B156" s="306" t="s">
        <v>27</v>
      </c>
      <c r="C156" s="29">
        <v>700</v>
      </c>
      <c r="D156" s="29" t="s">
        <v>6</v>
      </c>
      <c r="E156" s="71"/>
      <c r="F156" s="71"/>
      <c r="G156" s="106"/>
      <c r="H156" s="167" t="s">
        <v>170</v>
      </c>
    </row>
    <row r="157" spans="1:8" ht="13.8" thickBot="1" x14ac:dyDescent="0.3">
      <c r="A157" s="124" t="s">
        <v>681</v>
      </c>
      <c r="B157" s="357" t="s">
        <v>27</v>
      </c>
      <c r="C157" s="345">
        <v>600</v>
      </c>
      <c r="D157" s="345" t="s">
        <v>6</v>
      </c>
      <c r="E157" s="71" t="s">
        <v>298</v>
      </c>
      <c r="F157" s="71"/>
      <c r="G157" s="106"/>
      <c r="H157" s="163" t="s">
        <v>564</v>
      </c>
    </row>
    <row r="158" spans="1:8" x14ac:dyDescent="0.25">
      <c r="A158" s="123" t="s">
        <v>682</v>
      </c>
      <c r="B158" s="303" t="s">
        <v>27</v>
      </c>
      <c r="C158" s="28">
        <v>600</v>
      </c>
      <c r="D158" s="28" t="s">
        <v>6</v>
      </c>
      <c r="E158" s="70" t="s">
        <v>683</v>
      </c>
      <c r="F158" s="70"/>
      <c r="G158" s="104"/>
      <c r="H158" s="169" t="s">
        <v>565</v>
      </c>
    </row>
    <row r="159" spans="1:8" ht="13.8" thickBot="1" x14ac:dyDescent="0.3">
      <c r="A159" s="124"/>
      <c r="B159" s="306" t="s">
        <v>27</v>
      </c>
      <c r="C159" s="29">
        <v>700</v>
      </c>
      <c r="D159" s="29" t="s">
        <v>6</v>
      </c>
      <c r="E159" s="71"/>
      <c r="F159" s="71"/>
      <c r="G159" s="106"/>
      <c r="H159" s="167" t="s">
        <v>566</v>
      </c>
    </row>
    <row r="160" spans="1:8" x14ac:dyDescent="0.25">
      <c r="A160" s="123" t="s">
        <v>684</v>
      </c>
      <c r="B160" s="303" t="s">
        <v>27</v>
      </c>
      <c r="C160" s="28">
        <v>600</v>
      </c>
      <c r="D160" s="28" t="s">
        <v>6</v>
      </c>
      <c r="E160" s="70" t="s">
        <v>304</v>
      </c>
      <c r="F160" s="70"/>
      <c r="G160" s="103"/>
      <c r="H160" s="169" t="s">
        <v>565</v>
      </c>
    </row>
    <row r="161" spans="1:8" ht="13.8" thickBot="1" x14ac:dyDescent="0.3">
      <c r="A161" s="124"/>
      <c r="B161" s="306" t="s">
        <v>27</v>
      </c>
      <c r="C161" s="29">
        <v>700</v>
      </c>
      <c r="D161" s="29" t="s">
        <v>6</v>
      </c>
      <c r="E161" s="71"/>
      <c r="F161" s="71"/>
      <c r="G161" s="105"/>
      <c r="H161" s="167" t="s">
        <v>566</v>
      </c>
    </row>
    <row r="162" spans="1:8" x14ac:dyDescent="0.25">
      <c r="A162" s="123" t="s">
        <v>685</v>
      </c>
      <c r="B162" s="303" t="s">
        <v>27</v>
      </c>
      <c r="C162" s="28" t="s">
        <v>666</v>
      </c>
      <c r="D162" s="28">
        <f>-- (52)</f>
        <v>52</v>
      </c>
      <c r="E162" s="70" t="s">
        <v>686</v>
      </c>
      <c r="F162" s="70" t="s">
        <v>687</v>
      </c>
      <c r="G162" s="104"/>
      <c r="H162" s="164" t="s">
        <v>165</v>
      </c>
    </row>
    <row r="163" spans="1:8" ht="13.8" thickBot="1" x14ac:dyDescent="0.3">
      <c r="A163" s="124" t="s">
        <v>688</v>
      </c>
      <c r="B163" s="306" t="s">
        <v>27</v>
      </c>
      <c r="C163" s="29" t="s">
        <v>6</v>
      </c>
      <c r="D163" s="29">
        <f>-- (52)</f>
        <v>52</v>
      </c>
      <c r="E163" s="71"/>
      <c r="F163" s="71" t="s">
        <v>689</v>
      </c>
      <c r="G163" s="106"/>
      <c r="H163" s="163" t="s">
        <v>166</v>
      </c>
    </row>
    <row r="164" spans="1:8" x14ac:dyDescent="0.25">
      <c r="A164" s="123" t="s">
        <v>770</v>
      </c>
      <c r="B164" s="303" t="s">
        <v>27</v>
      </c>
      <c r="C164" s="28" t="s">
        <v>6</v>
      </c>
      <c r="D164" s="28" t="s">
        <v>6</v>
      </c>
      <c r="E164" s="70" t="s">
        <v>773</v>
      </c>
      <c r="F164" s="531" t="s">
        <v>771</v>
      </c>
      <c r="G164" s="104"/>
      <c r="H164" s="381">
        <v>10</v>
      </c>
    </row>
    <row r="165" spans="1:8" x14ac:dyDescent="0.25">
      <c r="A165" s="123" t="s">
        <v>471</v>
      </c>
      <c r="B165" s="303" t="s">
        <v>27</v>
      </c>
      <c r="C165" s="28" t="s">
        <v>6</v>
      </c>
      <c r="D165" s="28" t="s">
        <v>6</v>
      </c>
      <c r="E165" s="518"/>
      <c r="F165" s="518" t="s">
        <v>690</v>
      </c>
      <c r="G165" s="104"/>
      <c r="H165" s="381">
        <v>10</v>
      </c>
    </row>
    <row r="166" spans="1:8" x14ac:dyDescent="0.25">
      <c r="A166" s="123" t="s">
        <v>769</v>
      </c>
      <c r="B166" s="303" t="s">
        <v>27</v>
      </c>
      <c r="C166" s="28" t="s">
        <v>6</v>
      </c>
      <c r="D166" s="28" t="s">
        <v>6</v>
      </c>
      <c r="E166" s="518"/>
      <c r="F166" s="531" t="s">
        <v>772</v>
      </c>
      <c r="G166" s="104"/>
      <c r="H166" s="381">
        <v>10</v>
      </c>
    </row>
    <row r="167" spans="1:8" ht="13.8" thickBot="1" x14ac:dyDescent="0.3">
      <c r="A167" s="124" t="s">
        <v>472</v>
      </c>
      <c r="B167" s="306" t="s">
        <v>6</v>
      </c>
      <c r="C167" s="29" t="s">
        <v>6</v>
      </c>
      <c r="D167" s="29" t="s">
        <v>6</v>
      </c>
      <c r="E167" s="71"/>
      <c r="F167" s="70" t="s">
        <v>691</v>
      </c>
      <c r="G167" s="104"/>
      <c r="H167" s="381">
        <v>10</v>
      </c>
    </row>
    <row r="168" spans="1:8" ht="13.8" thickBot="1" x14ac:dyDescent="0.3">
      <c r="A168" s="118" t="s">
        <v>473</v>
      </c>
      <c r="B168" s="303" t="s">
        <v>27</v>
      </c>
      <c r="C168" s="28" t="s">
        <v>6</v>
      </c>
      <c r="D168" s="158" t="s">
        <v>6</v>
      </c>
      <c r="E168" s="128" t="s">
        <v>692</v>
      </c>
      <c r="F168" s="69" t="s">
        <v>693</v>
      </c>
      <c r="G168" s="332"/>
      <c r="H168" s="388">
        <v>10</v>
      </c>
    </row>
    <row r="169" spans="1:8" ht="13.8" thickBot="1" x14ac:dyDescent="0.3">
      <c r="A169" s="119" t="s">
        <v>474</v>
      </c>
      <c r="B169" s="306"/>
      <c r="C169" s="29"/>
      <c r="D169" s="30"/>
      <c r="E169" s="129"/>
      <c r="F169" s="69" t="s">
        <v>694</v>
      </c>
      <c r="G169" s="332"/>
      <c r="H169" s="388">
        <v>10</v>
      </c>
    </row>
    <row r="170" spans="1:8" ht="13.8" thickBot="1" x14ac:dyDescent="0.3">
      <c r="A170" s="119" t="s">
        <v>695</v>
      </c>
      <c r="B170" s="306" t="s">
        <v>6</v>
      </c>
      <c r="C170" s="29" t="s">
        <v>6</v>
      </c>
      <c r="D170" s="30" t="s">
        <v>6</v>
      </c>
      <c r="E170" s="373" t="s">
        <v>702</v>
      </c>
      <c r="F170" s="137" t="s">
        <v>476</v>
      </c>
      <c r="G170" s="333"/>
      <c r="H170" s="389" t="s">
        <v>560</v>
      </c>
    </row>
    <row r="171" spans="1:8" ht="27" thickBot="1" x14ac:dyDescent="0.3">
      <c r="A171" s="355" t="s">
        <v>696</v>
      </c>
      <c r="B171" s="358" t="s">
        <v>6</v>
      </c>
      <c r="C171" s="346" t="s">
        <v>6</v>
      </c>
      <c r="D171" s="372" t="s">
        <v>6</v>
      </c>
      <c r="E171" s="150" t="s">
        <v>478</v>
      </c>
      <c r="F171" s="340" t="s">
        <v>703</v>
      </c>
      <c r="G171" s="334"/>
      <c r="H171" s="390" t="s">
        <v>561</v>
      </c>
    </row>
    <row r="172" spans="1:8" ht="15" thickTop="1" x14ac:dyDescent="0.3">
      <c r="A172" s="370"/>
      <c r="B172" s="175"/>
      <c r="C172" s="175"/>
      <c r="D172" s="175"/>
      <c r="E172" s="175"/>
      <c r="F172" s="175"/>
      <c r="G172" s="101"/>
      <c r="H172" s="371"/>
    </row>
    <row r="173" spans="1:8" x14ac:dyDescent="0.25">
      <c r="A173" s="173"/>
      <c r="B173" s="173"/>
      <c r="C173" s="173"/>
      <c r="D173" s="173"/>
      <c r="E173" s="173"/>
      <c r="F173" s="173"/>
      <c r="G173" s="100"/>
      <c r="H173" s="369"/>
    </row>
    <row r="174" spans="1:8" x14ac:dyDescent="0.25">
      <c r="A174" s="173"/>
      <c r="B174" s="173"/>
      <c r="C174" s="173"/>
      <c r="D174" s="173"/>
      <c r="E174" s="173"/>
      <c r="F174" s="173"/>
      <c r="G174" s="100"/>
      <c r="H174" s="369"/>
    </row>
    <row r="175" spans="1:8" x14ac:dyDescent="0.25">
      <c r="A175" s="173"/>
      <c r="B175" s="173"/>
      <c r="C175" s="173"/>
      <c r="D175" s="173"/>
      <c r="E175" s="173"/>
      <c r="F175" s="173"/>
      <c r="G175" s="100"/>
      <c r="H175" s="369"/>
    </row>
    <row r="176" spans="1:8" x14ac:dyDescent="0.25">
      <c r="A176" s="173"/>
      <c r="B176" s="173"/>
      <c r="C176" s="173"/>
      <c r="D176" s="173"/>
      <c r="E176" s="173"/>
      <c r="F176" s="173"/>
      <c r="G176" s="100"/>
      <c r="H176" s="369"/>
    </row>
    <row r="177" spans="1:8" x14ac:dyDescent="0.25">
      <c r="A177" s="173"/>
      <c r="B177" s="173"/>
      <c r="C177" s="173"/>
      <c r="D177" s="173"/>
      <c r="E177" s="173"/>
      <c r="F177" s="173"/>
      <c r="G177" s="100"/>
      <c r="H177" s="369"/>
    </row>
    <row r="178" spans="1:8" x14ac:dyDescent="0.25">
      <c r="A178" s="173"/>
      <c r="B178" s="173"/>
      <c r="C178" s="173"/>
      <c r="D178" s="173"/>
      <c r="E178" s="173"/>
      <c r="F178" s="173"/>
      <c r="G178" s="100"/>
      <c r="H178" s="369"/>
    </row>
    <row r="179" spans="1:8" x14ac:dyDescent="0.25">
      <c r="A179" s="173"/>
      <c r="B179" s="173"/>
      <c r="C179" s="173"/>
      <c r="D179" s="173"/>
      <c r="E179" s="173"/>
      <c r="F179" s="173"/>
      <c r="G179" s="100"/>
      <c r="H179" s="369"/>
    </row>
    <row r="180" spans="1:8" x14ac:dyDescent="0.25">
      <c r="A180" s="173"/>
      <c r="B180" s="173"/>
      <c r="C180" s="173"/>
      <c r="D180" s="173"/>
      <c r="E180" s="173"/>
      <c r="F180" s="173"/>
      <c r="G180" s="100"/>
      <c r="H180" s="369"/>
    </row>
    <row r="181" spans="1:8" x14ac:dyDescent="0.25">
      <c r="A181" s="173"/>
      <c r="B181" s="173"/>
      <c r="C181" s="173"/>
      <c r="D181" s="173"/>
      <c r="E181" s="173"/>
      <c r="F181" s="173"/>
      <c r="G181" s="100"/>
      <c r="H181" s="369"/>
    </row>
    <row r="182" spans="1:8" x14ac:dyDescent="0.25">
      <c r="A182" s="173"/>
      <c r="B182" s="173"/>
      <c r="C182" s="173"/>
      <c r="D182" s="173"/>
      <c r="E182" s="173"/>
      <c r="F182" s="173"/>
      <c r="G182" s="100"/>
      <c r="H182" s="369"/>
    </row>
    <row r="183" spans="1:8" x14ac:dyDescent="0.25">
      <c r="A183" s="173"/>
      <c r="B183" s="173"/>
      <c r="C183" s="173"/>
      <c r="D183" s="173"/>
      <c r="E183" s="173"/>
      <c r="F183" s="173"/>
      <c r="G183" s="100"/>
      <c r="H183" s="369"/>
    </row>
    <row r="184" spans="1:8" x14ac:dyDescent="0.25">
      <c r="A184" s="173"/>
      <c r="B184" s="173"/>
      <c r="C184" s="173"/>
      <c r="D184" s="173"/>
      <c r="E184" s="173"/>
      <c r="F184" s="173"/>
      <c r="G184" s="100"/>
      <c r="H184" s="369"/>
    </row>
    <row r="185" spans="1:8" x14ac:dyDescent="0.25">
      <c r="A185" s="173"/>
      <c r="B185" s="173"/>
      <c r="C185" s="173"/>
      <c r="D185" s="173"/>
      <c r="E185" s="173"/>
      <c r="F185" s="173"/>
      <c r="G185" s="100"/>
      <c r="H185" s="369"/>
    </row>
    <row r="186" spans="1:8" x14ac:dyDescent="0.25">
      <c r="A186" s="173"/>
      <c r="B186" s="173"/>
      <c r="C186" s="173"/>
      <c r="D186" s="173"/>
      <c r="E186" s="173"/>
      <c r="F186" s="173"/>
      <c r="G186" s="100"/>
      <c r="H186" s="369"/>
    </row>
    <row r="187" spans="1:8" x14ac:dyDescent="0.25">
      <c r="A187" s="173"/>
      <c r="B187" s="173"/>
      <c r="C187" s="173"/>
      <c r="D187" s="173"/>
      <c r="E187" s="173"/>
      <c r="F187" s="173"/>
      <c r="G187" s="100"/>
      <c r="H187" s="369"/>
    </row>
    <row r="188" spans="1:8" x14ac:dyDescent="0.25">
      <c r="A188" s="173"/>
      <c r="B188" s="173"/>
      <c r="C188" s="173"/>
      <c r="D188" s="173"/>
      <c r="E188" s="173"/>
      <c r="F188" s="173"/>
      <c r="G188" s="100"/>
      <c r="H188" s="369"/>
    </row>
    <row r="189" spans="1:8" x14ac:dyDescent="0.25">
      <c r="A189" s="173"/>
      <c r="B189" s="173"/>
      <c r="C189" s="173"/>
      <c r="D189" s="173"/>
      <c r="E189" s="173"/>
      <c r="F189" s="173"/>
      <c r="G189" s="100"/>
      <c r="H189" s="369"/>
    </row>
    <row r="190" spans="1:8" x14ac:dyDescent="0.25">
      <c r="A190" s="173"/>
      <c r="B190" s="173"/>
      <c r="C190" s="173"/>
      <c r="D190" s="173"/>
      <c r="E190" s="173"/>
      <c r="F190" s="173"/>
      <c r="G190" s="100"/>
      <c r="H190" s="369"/>
    </row>
    <row r="191" spans="1:8" x14ac:dyDescent="0.25">
      <c r="A191" s="173"/>
      <c r="B191" s="173"/>
      <c r="C191" s="173"/>
      <c r="D191" s="173"/>
      <c r="E191" s="173"/>
      <c r="F191" s="173"/>
      <c r="G191" s="100"/>
      <c r="H191" s="369"/>
    </row>
    <row r="192" spans="1:8" x14ac:dyDescent="0.25">
      <c r="A192" s="173"/>
      <c r="B192" s="173"/>
      <c r="C192" s="173"/>
      <c r="D192" s="173"/>
      <c r="E192" s="173"/>
      <c r="F192" s="173"/>
      <c r="G192" s="100"/>
      <c r="H192" s="369"/>
    </row>
    <row r="193" spans="1:8" x14ac:dyDescent="0.25">
      <c r="A193" s="173"/>
      <c r="B193" s="173"/>
      <c r="C193" s="173"/>
      <c r="D193" s="173"/>
      <c r="E193" s="173"/>
      <c r="F193" s="173"/>
      <c r="G193" s="100"/>
      <c r="H193" s="369"/>
    </row>
    <row r="194" spans="1:8" x14ac:dyDescent="0.25">
      <c r="A194" s="173"/>
      <c r="B194" s="173"/>
      <c r="C194" s="173"/>
      <c r="D194" s="173"/>
      <c r="E194" s="173"/>
      <c r="F194" s="173"/>
      <c r="G194" s="100"/>
      <c r="H194" s="369"/>
    </row>
    <row r="195" spans="1:8" x14ac:dyDescent="0.25">
      <c r="A195" s="173"/>
      <c r="B195" s="173"/>
      <c r="C195" s="173"/>
      <c r="D195" s="173"/>
      <c r="E195" s="173"/>
      <c r="F195" s="173"/>
      <c r="G195" s="100"/>
      <c r="H195" s="369"/>
    </row>
    <row r="196" spans="1:8" x14ac:dyDescent="0.25">
      <c r="A196" s="173"/>
      <c r="B196" s="173"/>
      <c r="C196" s="173"/>
      <c r="D196" s="173"/>
      <c r="E196" s="173"/>
      <c r="F196" s="173"/>
      <c r="G196" s="100"/>
      <c r="H196" s="369"/>
    </row>
    <row r="197" spans="1:8" x14ac:dyDescent="0.25">
      <c r="A197" s="173"/>
      <c r="B197" s="173"/>
      <c r="C197" s="173"/>
      <c r="D197" s="173"/>
      <c r="E197" s="173"/>
      <c r="F197" s="173"/>
      <c r="G197" s="100"/>
      <c r="H197" s="369"/>
    </row>
    <row r="198" spans="1:8" x14ac:dyDescent="0.25">
      <c r="A198" s="173"/>
      <c r="B198" s="173"/>
      <c r="C198" s="173"/>
      <c r="D198" s="173"/>
      <c r="E198" s="173"/>
      <c r="F198" s="173"/>
      <c r="G198" s="100"/>
      <c r="H198" s="369"/>
    </row>
    <row r="199" spans="1:8" x14ac:dyDescent="0.25">
      <c r="A199" s="374"/>
      <c r="B199" s="374"/>
      <c r="C199" s="374"/>
      <c r="D199" s="374"/>
      <c r="E199" s="374"/>
      <c r="F199" s="374"/>
      <c r="G199" s="375"/>
      <c r="H199" s="376"/>
    </row>
    <row r="200" spans="1:8" x14ac:dyDescent="0.25">
      <c r="A200" s="374"/>
      <c r="B200" s="374"/>
      <c r="C200" s="374"/>
      <c r="D200" s="374"/>
      <c r="E200" s="374"/>
      <c r="F200" s="374"/>
      <c r="G200" s="375"/>
      <c r="H200" s="376"/>
    </row>
  </sheetData>
  <mergeCells count="21">
    <mergeCell ref="H136:H137"/>
    <mergeCell ref="F28:F29"/>
    <mergeCell ref="E28:E29"/>
    <mergeCell ref="F40:F42"/>
    <mergeCell ref="F52:F53"/>
    <mergeCell ref="G115:G116"/>
    <mergeCell ref="E136:E137"/>
    <mergeCell ref="F136:F137"/>
    <mergeCell ref="G136:G137"/>
    <mergeCell ref="E16:E17"/>
    <mergeCell ref="F16:F17"/>
    <mergeCell ref="G16:G17"/>
    <mergeCell ref="H16:H17"/>
    <mergeCell ref="A115:A116"/>
    <mergeCell ref="E115:E116"/>
    <mergeCell ref="F115:F116"/>
    <mergeCell ref="A14:D14"/>
    <mergeCell ref="E14:E15"/>
    <mergeCell ref="F14:F15"/>
    <mergeCell ref="G14:G15"/>
    <mergeCell ref="H14:H15"/>
  </mergeCells>
  <pageMargins left="0.25" right="0.25" top="0.75" bottom="0.75" header="0.3" footer="0.3"/>
  <pageSetup orientation="portrait" r:id="rId1"/>
  <ignoredErrors>
    <ignoredError sqref="H148:H150 H123:H124 H19:H114 H126:H134 H120:H121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Oppstillingplan-koder R20</vt:lpstr>
      <vt:lpstr>Koder-oppstillingsplan R20</vt:lpstr>
      <vt:lpstr>Opptillingsplan-koder R50 </vt:lpstr>
      <vt:lpstr>Koder-oppstillingsplan R50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Vilde Grepperud Skaansar</dc:creator>
  <cp:lastModifiedBy>Gausdal, Dag</cp:lastModifiedBy>
  <cp:lastPrinted>2019-01-18T11:22:46Z</cp:lastPrinted>
  <dcterms:created xsi:type="dcterms:W3CDTF">2018-06-25T06:46:37Z</dcterms:created>
  <dcterms:modified xsi:type="dcterms:W3CDTF">2022-01-06T09:08:15Z</dcterms:modified>
</cp:coreProperties>
</file>