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S:\Organisasjon\A300\S330\SPESHELSE\2. Planlegge og utforme\2.3 Utforme verktøy og metoder for datainnsamling\Innrapporteringsside\2020\Spesifikasjonsskjema\"/>
    </mc:Choice>
  </mc:AlternateContent>
  <xr:revisionPtr revIDLastSave="0" documentId="13_ncr:1_{4CAA8EC1-34F1-4397-B90E-3CFA3E86C844}" xr6:coauthVersionLast="41" xr6:coauthVersionMax="45" xr10:uidLastSave="{00000000-0000-0000-0000-000000000000}"/>
  <bookViews>
    <workbookView xWindow="-120" yWindow="-120" windowWidth="29040" windowHeight="17640" tabRatio="878" xr2:uid="{00000000-000D-0000-FFFF-FFFF00000000}"/>
  </bookViews>
  <sheets>
    <sheet name="0. Veiledning" sheetId="1" r:id="rId1"/>
    <sheet name="1. Felleskostnader " sheetId="2" r:id="rId2"/>
    <sheet name="2. Intern handel" sheetId="3" r:id="rId3"/>
    <sheet name="3a Tilskudd og gjester TSB" sheetId="4" r:id="rId4"/>
    <sheet name="3b Tilskudd og gjester PHV" sheetId="5" r:id="rId5"/>
    <sheet name="3c Tilskudd og gjester somatikk" sheetId="6" r:id="rId6"/>
    <sheet name="4. Private institusjoner" sheetId="12" r:id="rId7"/>
  </sheets>
  <definedNames>
    <definedName name="_xlnm.Print_Area" localSheetId="0">'0. Veiledning'!$A$1:$C$123</definedName>
    <definedName name="_xlnm.Print_Area" localSheetId="1">'1. Felleskostnader '!$A$1:$H$389</definedName>
    <definedName name="_xlnm.Print_Area" localSheetId="2">'2. Intern handel'!$A$1:$H$51</definedName>
    <definedName name="_xlnm.Print_Area" localSheetId="3">'3a Tilskudd og gjester TSB'!$A$1:$N$66</definedName>
    <definedName name="_xlnm.Print_Area" localSheetId="4">'3b Tilskudd og gjester PHV'!$A$1:$N$67</definedName>
    <definedName name="_xlnm.Print_Area" localSheetId="5">'3c Tilskudd og gjester somatikk'!$A$1:$N$66</definedName>
    <definedName name="Z_EAC94F34_1855_46FC_9088_0F56AB2150EB_.wvu.PrintArea" localSheetId="0" hidden="1">'0. Veiledning'!$A$1:$C$123</definedName>
    <definedName name="Z_EAC94F34_1855_46FC_9088_0F56AB2150EB_.wvu.PrintArea" localSheetId="1" hidden="1">'1. Felleskostnader '!$A$1:$H$389</definedName>
    <definedName name="Z_EAC94F34_1855_46FC_9088_0F56AB2150EB_.wvu.PrintArea" localSheetId="2" hidden="1">'2. Intern handel'!$A$1:$H$51</definedName>
    <definedName name="Z_EAC94F34_1855_46FC_9088_0F56AB2150EB_.wvu.PrintArea" localSheetId="3" hidden="1">'3a Tilskudd og gjester TSB'!$A$1:$N$66</definedName>
    <definedName name="Z_EAC94F34_1855_46FC_9088_0F56AB2150EB_.wvu.PrintArea" localSheetId="4" hidden="1">'3b Tilskudd og gjester PHV'!$A$1:$N$67</definedName>
    <definedName name="Z_EAC94F34_1855_46FC_9088_0F56AB2150EB_.wvu.PrintArea" localSheetId="5" hidden="1">'3c Tilskudd og gjester somatikk'!$A$1:$N$66</definedName>
    <definedName name="Z_EAC94F34_1855_46FC_9088_0F56AB2150EB_.wvu.Rows" localSheetId="1" hidden="1">'1. Felleskostnader '!$209:$212</definedName>
  </definedNames>
  <calcPr calcId="191029"/>
  <customWorkbookViews>
    <customWorkbookView name="Hatlebakk, Ingrid Myrset - Personlig visning" guid="{EAC94F34-1855-46FC-9088-0F56AB2150EB}" mergeInterval="0" personalView="1" maximized="1" windowWidth="1916" windowHeight="975" tabRatio="878"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8" i="2" l="1"/>
  <c r="C48" i="2"/>
  <c r="D31" i="2"/>
  <c r="F31" i="2" l="1"/>
  <c r="F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Ragnild Bremnes</author>
  </authors>
  <commentList>
    <comment ref="C19" authorId="0" shapeId="0" xr:uid="{00000000-0006-0000-0100-000001000000}">
      <text>
        <r>
          <rPr>
            <b/>
            <sz val="8"/>
            <color indexed="81"/>
            <rFont val="Tahoma"/>
            <family val="2"/>
          </rPr>
          <t>Ragnild Bremnes:</t>
        </r>
        <r>
          <rPr>
            <sz val="8"/>
            <color indexed="81"/>
            <rFont val="Tahoma"/>
            <family val="2"/>
          </rPr>
          <t xml:space="preserve">
Sjekk sumtall mot spesifiseringer i punkt 4 og 5</t>
        </r>
      </text>
    </comment>
    <comment ref="D19" authorId="0" shapeId="0" xr:uid="{00000000-0006-0000-0100-000002000000}">
      <text>
        <r>
          <rPr>
            <b/>
            <sz val="8"/>
            <color indexed="81"/>
            <rFont val="Tahoma"/>
            <family val="2"/>
          </rPr>
          <t>Ragnild Bremnes:</t>
        </r>
        <r>
          <rPr>
            <sz val="8"/>
            <color indexed="81"/>
            <rFont val="Tahoma"/>
            <family val="2"/>
          </rPr>
          <t xml:space="preserve">
Sjekk sumtall mot beløp rapportert i skjema 0X</t>
        </r>
      </text>
    </comment>
    <comment ref="C36" authorId="0" shapeId="0" xr:uid="{00000000-0006-0000-0100-000003000000}">
      <text>
        <r>
          <rPr>
            <b/>
            <sz val="8"/>
            <color indexed="81"/>
            <rFont val="Tahoma"/>
            <family val="2"/>
          </rPr>
          <t>Ragnild Bremnes:</t>
        </r>
        <r>
          <rPr>
            <sz val="8"/>
            <color indexed="81"/>
            <rFont val="Tahoma"/>
            <family val="2"/>
          </rPr>
          <t xml:space="preserve">
Sjekk sumtall mot spesifiseringer i punkt 4 og 5</t>
        </r>
      </text>
    </comment>
    <comment ref="D36" authorId="0" shapeId="0" xr:uid="{00000000-0006-0000-0100-000004000000}">
      <text>
        <r>
          <rPr>
            <b/>
            <sz val="8"/>
            <color indexed="81"/>
            <rFont val="Tahoma"/>
            <family val="2"/>
          </rPr>
          <t>Ragnild Bremnes:</t>
        </r>
        <r>
          <rPr>
            <sz val="8"/>
            <color indexed="81"/>
            <rFont val="Tahoma"/>
            <family val="2"/>
          </rPr>
          <t xml:space="preserve">
Sjekk sumtall mot beløp rapportert i skjema 0X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Ragnild Bremnes</author>
  </authors>
  <commentList>
    <comment ref="F17" authorId="0" shapeId="0" xr:uid="{00000000-0006-0000-0200-000001000000}">
      <text>
        <r>
          <rPr>
            <b/>
            <sz val="8"/>
            <color indexed="81"/>
            <rFont val="Tahoma"/>
            <family val="2"/>
          </rPr>
          <t>Ragnild Bremnes:</t>
        </r>
        <r>
          <rPr>
            <sz val="8"/>
            <color indexed="81"/>
            <rFont val="Tahoma"/>
            <family val="2"/>
          </rPr>
          <t xml:space="preserve">
Funksjon 400 skal ikke benyttes. Dersom inntekter fra internhandel er fordelt fra funksjon 400 må spesifiseringen tilsvare rapportering på funksjon 460 - 681 i skjema 0X.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Ragnild Bremnes</author>
  </authors>
  <commentList>
    <comment ref="B22" authorId="0" shapeId="0" xr:uid="{00000000-0006-0000-0300-000001000000}">
      <text>
        <r>
          <rPr>
            <b/>
            <sz val="8"/>
            <color indexed="81"/>
            <rFont val="Tahoma"/>
            <family val="2"/>
          </rPr>
          <t>Ragnild Bremnes:</t>
        </r>
        <r>
          <rPr>
            <sz val="8"/>
            <color indexed="81"/>
            <rFont val="Tahoma"/>
            <family val="2"/>
          </rPr>
          <t xml:space="preserve">
Gjestepasientoppgjør mot andre helseforetak i egen region kan spesifiseres med total sum per funksjon og konto/ art for alle helseforetak samlet. Eventuelle gjestepasientoppgjør/ tilskudd som gjelder avtaleinstitusjoner må spesifiseres per enhet.</t>
        </r>
      </text>
    </comment>
    <comment ref="E23" authorId="0" shapeId="0" xr:uid="{00000000-0006-0000-0300-000002000000}">
      <text>
        <r>
          <rPr>
            <b/>
            <sz val="8"/>
            <color indexed="81"/>
            <rFont val="Tahoma"/>
            <family val="2"/>
          </rPr>
          <t>Ragnild Bremnes:</t>
        </r>
        <r>
          <rPr>
            <sz val="8"/>
            <color indexed="81"/>
            <rFont val="Tahoma"/>
            <family val="2"/>
          </rPr>
          <t xml:space="preserve">
Gjelder funksjon 681 i skjema 0X. Dersom intern gjestepasientkostnad for TSB er ført under annen funksjon må også dette spesifiseres.</t>
        </r>
      </text>
    </comment>
    <comment ref="F23" authorId="0" shapeId="0" xr:uid="{00000000-0006-0000-0300-000003000000}">
      <text>
        <r>
          <rPr>
            <b/>
            <sz val="8"/>
            <color indexed="81"/>
            <rFont val="Tahoma"/>
            <family val="2"/>
          </rPr>
          <t>Ragnild Bremnes:</t>
        </r>
        <r>
          <rPr>
            <sz val="8"/>
            <color indexed="81"/>
            <rFont val="Tahoma"/>
            <family val="2"/>
          </rPr>
          <t xml:space="preserve">
Gjelder konto 457 i skjema 0X. Dersom interne gjestepasientkostnader er lagt til annen konto i skjema 0X, må også dette spesifiseres. Sjekk at k457 i skjema 0X er fullspesifisert.</t>
        </r>
      </text>
    </comment>
    <comment ref="H23" authorId="0" shapeId="0" xr:uid="{00000000-0006-0000-0300-000004000000}">
      <text>
        <r>
          <rPr>
            <b/>
            <sz val="8"/>
            <color indexed="81"/>
            <rFont val="Tahoma"/>
            <family val="2"/>
          </rPr>
          <t>Ragnild Bremnes:</t>
        </r>
        <r>
          <rPr>
            <sz val="8"/>
            <color indexed="81"/>
            <rFont val="Tahoma"/>
            <family val="2"/>
          </rPr>
          <t xml:space="preserve">
Gjelder funksjon 681 i skjema 0X. Dersom interne gjestepasientinntekt for TSB er ført under annen funksjon må også dette spesifiseres.</t>
        </r>
      </text>
    </comment>
    <comment ref="I23" authorId="0" shapeId="0" xr:uid="{00000000-0006-0000-0300-000005000000}">
      <text>
        <r>
          <rPr>
            <b/>
            <sz val="8"/>
            <color indexed="81"/>
            <rFont val="Tahoma"/>
            <family val="2"/>
          </rPr>
          <t>Ragnild Bremnes:</t>
        </r>
        <r>
          <rPr>
            <sz val="8"/>
            <color indexed="81"/>
            <rFont val="Tahoma"/>
            <family val="2"/>
          </rPr>
          <t xml:space="preserve">
Gjelder konto 327 i skjema 0X. Dersom interne gjestepasientinntekter er lagt til annen konto i skjema 0X, må også dette spesifiseres. Sjekk at k327 i skjema 0X er fullspesifisert.</t>
        </r>
      </text>
    </comment>
    <comment ref="B33" authorId="0" shapeId="0" xr:uid="{00000000-0006-0000-0300-000006000000}">
      <text>
        <r>
          <rPr>
            <b/>
            <sz val="8"/>
            <color indexed="81"/>
            <rFont val="Tahoma"/>
            <family val="2"/>
          </rPr>
          <t>Ragnild Bremnes:</t>
        </r>
        <r>
          <rPr>
            <sz val="8"/>
            <color indexed="81"/>
            <rFont val="Tahoma"/>
            <family val="2"/>
          </rPr>
          <t xml:space="preserve">
Gjestepasientoppgjør mot andre regioner kan spesifiseres med total sum per funksjon og konto/ art for regionene samlet. Eventuelle oppgjør mot andre regioners avtaleinstitusjoner  spesifiseres med beløp per institusjon</t>
        </r>
      </text>
    </comment>
    <comment ref="E34" authorId="0" shapeId="0" xr:uid="{00000000-0006-0000-0300-000007000000}">
      <text>
        <r>
          <rPr>
            <b/>
            <sz val="8"/>
            <color indexed="81"/>
            <rFont val="Tahoma"/>
            <family val="2"/>
          </rPr>
          <t>Ragnild Bremnes:</t>
        </r>
        <r>
          <rPr>
            <sz val="8"/>
            <color indexed="81"/>
            <rFont val="Tahoma"/>
            <family val="2"/>
          </rPr>
          <t xml:space="preserve">
Gjelder funksjon 681 i skjema 0X. Dersom gjestepasientkostnad for TSB er ført under annen funksjon må også dette spesifiseres.</t>
        </r>
      </text>
    </comment>
    <comment ref="F34" authorId="0" shapeId="0" xr:uid="{00000000-0006-0000-0300-000008000000}">
      <text>
        <r>
          <rPr>
            <b/>
            <sz val="8"/>
            <color indexed="81"/>
            <rFont val="Tahoma"/>
            <family val="2"/>
          </rPr>
          <t>Ragnild Bremnes:</t>
        </r>
        <r>
          <rPr>
            <sz val="8"/>
            <color indexed="81"/>
            <rFont val="Tahoma"/>
            <family val="2"/>
          </rPr>
          <t xml:space="preserve">
Gjelder konto 456 i skjema 0X. Dersom gjestepasientkostnader er lagt til annen konto i skjema 0X, må også dette spesifiseres. Sjekk at k456 i skjema 0X er fullspesifisert.</t>
        </r>
      </text>
    </comment>
    <comment ref="H34" authorId="0" shapeId="0" xr:uid="{00000000-0006-0000-0300-000009000000}">
      <text>
        <r>
          <rPr>
            <b/>
            <sz val="8"/>
            <color indexed="81"/>
            <rFont val="Tahoma"/>
            <family val="2"/>
          </rPr>
          <t>Ragnild Bremnes:</t>
        </r>
        <r>
          <rPr>
            <sz val="8"/>
            <color indexed="81"/>
            <rFont val="Tahoma"/>
            <family val="2"/>
          </rPr>
          <t xml:space="preserve">
Gjelder funksjon 681 i skjema 0X. Dersom gjestepasientinntekt for TSB er ført under annen funksjon må også dette spesifiseres.</t>
        </r>
      </text>
    </comment>
    <comment ref="I34" authorId="0" shapeId="0" xr:uid="{00000000-0006-0000-0300-00000A000000}">
      <text>
        <r>
          <rPr>
            <b/>
            <sz val="8"/>
            <color indexed="81"/>
            <rFont val="Tahoma"/>
            <family val="2"/>
          </rPr>
          <t>Ragnild Bremnes:</t>
        </r>
        <r>
          <rPr>
            <sz val="8"/>
            <color indexed="81"/>
            <rFont val="Tahoma"/>
            <family val="2"/>
          </rPr>
          <t xml:space="preserve">
Gjelder konto 321 i skjema 0X. Dersom gjestepasientinntekter er lagt til annen konto i skjema 0X, må også dette spesifiseres. Sjekk at k321 i skjema 0X er fullspesifisert.</t>
        </r>
      </text>
    </comment>
    <comment ref="B44" authorId="0" shapeId="0" xr:uid="{00000000-0006-0000-0300-00000B000000}">
      <text>
        <r>
          <rPr>
            <b/>
            <sz val="8"/>
            <color indexed="81"/>
            <rFont val="Tahoma"/>
            <family val="2"/>
          </rPr>
          <t>Ragnild Bremnes:</t>
        </r>
        <r>
          <rPr>
            <sz val="8"/>
            <color indexed="81"/>
            <rFont val="Tahoma"/>
            <family val="2"/>
          </rPr>
          <t xml:space="preserve">
Tilskudd og kjøp av pasientbehandling ved private institusjoner angitt i oversikt i arkfane 5 spesifiseres med beløp per funksjon og konto for hver institusjon. Øvrige kjøp fra private kan spesifiseres som en samlet sum per funksjon og konto.</t>
        </r>
      </text>
    </comment>
    <comment ref="K45" authorId="0" shapeId="0" xr:uid="{00000000-0006-0000-0300-00000C000000}">
      <text>
        <r>
          <rPr>
            <b/>
            <sz val="8"/>
            <color indexed="81"/>
            <rFont val="Tahoma"/>
            <family val="2"/>
          </rPr>
          <t>Ragnild Bremnes:</t>
        </r>
        <r>
          <rPr>
            <sz val="8"/>
            <color indexed="81"/>
            <rFont val="Tahoma"/>
            <family val="2"/>
          </rPr>
          <t xml:space="preserve">
Gjelder funksjon 681 i skjema 0X. Dersom tilskudd/ kjøp fra private for TSB er ført under annen funksjon må også dette spesifiseres.</t>
        </r>
      </text>
    </comment>
    <comment ref="L45" authorId="0" shapeId="0" xr:uid="{00000000-0006-0000-0300-00000D000000}">
      <text>
        <r>
          <rPr>
            <b/>
            <sz val="8"/>
            <color indexed="81"/>
            <rFont val="Tahoma"/>
            <family val="2"/>
          </rPr>
          <t>Ragnild Bremnes:</t>
        </r>
        <r>
          <rPr>
            <sz val="8"/>
            <color indexed="81"/>
            <rFont val="Tahoma"/>
            <family val="2"/>
          </rPr>
          <t xml:space="preserve">
Gjelder spesielt konto 460/ 463/464 eventuelt k456 og 457 og k469 i skjema 0X. Sjekk at k460, 463 og k464 i skjema 0X er fullspesifisert.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Ragnild Bremnes</author>
  </authors>
  <commentList>
    <comment ref="B23" authorId="0" shapeId="0" xr:uid="{00000000-0006-0000-0400-000001000000}">
      <text>
        <r>
          <rPr>
            <b/>
            <sz val="8"/>
            <color indexed="81"/>
            <rFont val="Tahoma"/>
            <family val="2"/>
          </rPr>
          <t>Ragnild Bremnes:</t>
        </r>
        <r>
          <rPr>
            <sz val="8"/>
            <color indexed="81"/>
            <rFont val="Tahoma"/>
            <family val="2"/>
          </rPr>
          <t xml:space="preserve">
Gjestepasientoppgjør mot andre helseforetak i egen region kan spesifiseres med total sum per funksjon og konto/ art for alle helseforetak samlet. Eventuelle gjestepasientoppgjør/ tilskudd som gjelder avtaleinstitusjoner må spesifiseres per enhet.</t>
        </r>
      </text>
    </comment>
    <comment ref="E24" authorId="0" shapeId="0" xr:uid="{00000000-0006-0000-0400-000002000000}">
      <text>
        <r>
          <rPr>
            <b/>
            <sz val="8"/>
            <color indexed="81"/>
            <rFont val="Tahoma"/>
            <family val="2"/>
          </rPr>
          <t>Ragnild Bremnes:</t>
        </r>
        <r>
          <rPr>
            <sz val="8"/>
            <color indexed="81"/>
            <rFont val="Tahoma"/>
            <family val="2"/>
          </rPr>
          <t xml:space="preserve">
Gjelder funksjon 641, 642 og 651 i skjema 0X. Spesifiseres per funksjon.  Dersom intern gjestepasientkostnad for psykisk helsevern er ført under annen funksjon må også dette spesifiseres.</t>
        </r>
      </text>
    </comment>
    <comment ref="F24" authorId="0" shapeId="0" xr:uid="{00000000-0006-0000-0400-000003000000}">
      <text>
        <r>
          <rPr>
            <b/>
            <sz val="8"/>
            <color indexed="81"/>
            <rFont val="Tahoma"/>
            <family val="2"/>
          </rPr>
          <t>Ragnild Bremnes:</t>
        </r>
        <r>
          <rPr>
            <sz val="8"/>
            <color indexed="81"/>
            <rFont val="Tahoma"/>
            <family val="2"/>
          </rPr>
          <t xml:space="preserve">
Gjelder konto 457 i skjema 0X. Dersom interne gjestepasientkostnader er lagt til annen konto i skjema 0X, må også dette spesifiseres. Sjekk at k457 i skjema 0X er fullspesifisert.</t>
        </r>
      </text>
    </comment>
    <comment ref="H24" authorId="0" shapeId="0" xr:uid="{00000000-0006-0000-0400-000004000000}">
      <text>
        <r>
          <rPr>
            <b/>
            <sz val="8"/>
            <color indexed="81"/>
            <rFont val="Tahoma"/>
            <family val="2"/>
          </rPr>
          <t>Ragnild Bremnes:</t>
        </r>
        <r>
          <rPr>
            <sz val="8"/>
            <color indexed="81"/>
            <rFont val="Tahoma"/>
            <family val="2"/>
          </rPr>
          <t xml:space="preserve">
Gjelder funksjon 641, 642 og 651 i skjema 0X. Spesifiseres per funksjon. Dersom interne gjestepasientinntekter for psykisk helsevern er ført under annen funksjon må også dette spesifiseres.</t>
        </r>
      </text>
    </comment>
    <comment ref="I24" authorId="0" shapeId="0" xr:uid="{00000000-0006-0000-0400-000005000000}">
      <text>
        <r>
          <rPr>
            <b/>
            <sz val="8"/>
            <color indexed="81"/>
            <rFont val="Tahoma"/>
            <family val="2"/>
          </rPr>
          <t>Ragnild Bremnes:</t>
        </r>
        <r>
          <rPr>
            <sz val="8"/>
            <color indexed="81"/>
            <rFont val="Tahoma"/>
            <family val="2"/>
          </rPr>
          <t xml:space="preserve">
Gjelder konto 327 i skjema 0X. Dersom interne gjestepasientinntekter er lagt til annen konto i skjema 0X, må også dette spesifiseres. Sjekk at k327 i skjema 0X er fullspesifisert.</t>
        </r>
      </text>
    </comment>
    <comment ref="B34" authorId="0" shapeId="0" xr:uid="{00000000-0006-0000-0400-000006000000}">
      <text>
        <r>
          <rPr>
            <b/>
            <sz val="8"/>
            <color indexed="81"/>
            <rFont val="Tahoma"/>
            <family val="2"/>
          </rPr>
          <t>Ragnild Bremnes:</t>
        </r>
        <r>
          <rPr>
            <sz val="8"/>
            <color indexed="81"/>
            <rFont val="Tahoma"/>
            <family val="2"/>
          </rPr>
          <t xml:space="preserve">
Gjestepasientoppgjør mot andre regioner kan spesifiseres med total sum per funksjon og konto/ art for regionene samlet. Eventuelle oppgjør mot andre regioners avtaleinstitusjoner  spesifiseres med beløp per institusjon</t>
        </r>
      </text>
    </comment>
    <comment ref="E35" authorId="0" shapeId="0" xr:uid="{00000000-0006-0000-0400-000007000000}">
      <text>
        <r>
          <rPr>
            <b/>
            <sz val="8"/>
            <color indexed="81"/>
            <rFont val="Tahoma"/>
            <family val="2"/>
          </rPr>
          <t>Ragnild Bremnes:</t>
        </r>
        <r>
          <rPr>
            <sz val="8"/>
            <color indexed="81"/>
            <rFont val="Tahoma"/>
            <family val="2"/>
          </rPr>
          <t xml:space="preserve">
Gjelder funksjon 641, 642 og 651 i skjema 0X. Spesifiseres per funksjon. Dersom gjestepasientkostnad forpsykisk helsevern er ført under annen funksjon må også dette spesifiseres.</t>
        </r>
      </text>
    </comment>
    <comment ref="F35" authorId="0" shapeId="0" xr:uid="{00000000-0006-0000-0400-000008000000}">
      <text>
        <r>
          <rPr>
            <b/>
            <sz val="8"/>
            <color indexed="81"/>
            <rFont val="Tahoma"/>
            <family val="2"/>
          </rPr>
          <t>Ragnild Bremnes:</t>
        </r>
        <r>
          <rPr>
            <sz val="8"/>
            <color indexed="81"/>
            <rFont val="Tahoma"/>
            <family val="2"/>
          </rPr>
          <t xml:space="preserve">
Gjelder konto 456 i skjema 0X. Dersom gjestepasientkostnader er lagt til annen konto i skjema 0X, må også dette spesifiseres. Sjekk at k456 i skjema 0X er fullspesifisert.</t>
        </r>
      </text>
    </comment>
    <comment ref="H35" authorId="0" shapeId="0" xr:uid="{00000000-0006-0000-0400-000009000000}">
      <text>
        <r>
          <rPr>
            <b/>
            <sz val="8"/>
            <color indexed="81"/>
            <rFont val="Tahoma"/>
            <family val="2"/>
          </rPr>
          <t>Ragnild Bremnes:</t>
        </r>
        <r>
          <rPr>
            <sz val="8"/>
            <color indexed="81"/>
            <rFont val="Tahoma"/>
            <family val="2"/>
          </rPr>
          <t xml:space="preserve">
Gjelder funksjon 641, 642 og 651 i skjema 0X. Spesifiseres per funksjon. Dersom gjestepasientinntekt for psykisk helsevern er ført under annen funksjon må også dette spesifiseres.</t>
        </r>
      </text>
    </comment>
    <comment ref="I35" authorId="0" shapeId="0" xr:uid="{00000000-0006-0000-0400-00000A000000}">
      <text>
        <r>
          <rPr>
            <b/>
            <sz val="8"/>
            <color indexed="81"/>
            <rFont val="Tahoma"/>
            <family val="2"/>
          </rPr>
          <t>Ragnild Bremnes:</t>
        </r>
        <r>
          <rPr>
            <sz val="8"/>
            <color indexed="81"/>
            <rFont val="Tahoma"/>
            <family val="2"/>
          </rPr>
          <t xml:space="preserve">
Gjelder konto 321 i skjema 0X. Dersom gjestepasientinntekter er lagt til annen konto i skjema 0X, må også dette spesifiseres. Sjekk at k321 i skjema 0X er fullspesifisert.</t>
        </r>
      </text>
    </comment>
    <comment ref="B45" authorId="0" shapeId="0" xr:uid="{00000000-0006-0000-0400-00000B000000}">
      <text>
        <r>
          <rPr>
            <b/>
            <sz val="8"/>
            <color indexed="81"/>
            <rFont val="Tahoma"/>
            <family val="2"/>
          </rPr>
          <t>Ragnild Bremnes:</t>
        </r>
        <r>
          <rPr>
            <sz val="8"/>
            <color indexed="81"/>
            <rFont val="Tahoma"/>
            <family val="2"/>
          </rPr>
          <t xml:space="preserve">
Tilskudd og kjøp av pasientbehandling ved private institusjoner angitt i oversikt i arkfane 5 spesifiseres med beløp per funksjon og konto for hver institusjon. Øvrige kjøp fra private kan spesifiseres som en samlet sum per funksjon og konto.</t>
        </r>
      </text>
    </comment>
    <comment ref="K46" authorId="0" shapeId="0" xr:uid="{00000000-0006-0000-0400-00000C000000}">
      <text>
        <r>
          <rPr>
            <b/>
            <sz val="8"/>
            <color indexed="81"/>
            <rFont val="Tahoma"/>
            <family val="2"/>
          </rPr>
          <t>Ragnild Bremnes:</t>
        </r>
        <r>
          <rPr>
            <sz val="8"/>
            <color indexed="81"/>
            <rFont val="Tahoma"/>
            <family val="2"/>
          </rPr>
          <t xml:space="preserve">
Gjelder funksjon 641, 642 og 651 i skjema 0X. Spesifiseres per funksjon. Dersom tilskudd/ kjøp fra private for psykisk helsevern er ført under annen funksjon må også dette spesifiseres.</t>
        </r>
      </text>
    </comment>
    <comment ref="L46" authorId="0" shapeId="0" xr:uid="{00000000-0006-0000-0400-00000D000000}">
      <text>
        <r>
          <rPr>
            <b/>
            <sz val="8"/>
            <color indexed="81"/>
            <rFont val="Tahoma"/>
            <family val="2"/>
          </rPr>
          <t>Ragnild Bremnes:</t>
        </r>
        <r>
          <rPr>
            <sz val="8"/>
            <color indexed="81"/>
            <rFont val="Tahoma"/>
            <family val="2"/>
          </rPr>
          <t xml:space="preserve">
Gjelder spesielt konto 460/ 463/464 eventuelt k456 og 457 og k469 i skjema 0X. Sjekk atk460, k463 og k464 i skjema 0X er fullspesifisert.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Ragnild Bremnes</author>
  </authors>
  <commentList>
    <comment ref="B22" authorId="0" shapeId="0" xr:uid="{00000000-0006-0000-0500-000001000000}">
      <text>
        <r>
          <rPr>
            <b/>
            <sz val="8"/>
            <color indexed="81"/>
            <rFont val="Tahoma"/>
            <family val="2"/>
          </rPr>
          <t>Ragnild Bremnes:</t>
        </r>
        <r>
          <rPr>
            <sz val="8"/>
            <color indexed="81"/>
            <rFont val="Tahoma"/>
            <family val="2"/>
          </rPr>
          <t xml:space="preserve">
Gjestepasientoppgjør mot andre helseforetak i egen region kan spesifiseres med total sum per funksjon og konto/ art for alle helseforetak samlet. Laboratorie- og røntgenoppgjør føres på egne linjer. Eventuelle gjestepasientoppgjør/ tilskudd som gjelder avtaleinstitusjoner må spesifiseres per enhet.</t>
        </r>
      </text>
    </comment>
    <comment ref="E23" authorId="0" shapeId="0" xr:uid="{00000000-0006-0000-0500-000002000000}">
      <text>
        <r>
          <rPr>
            <b/>
            <sz val="8"/>
            <color indexed="81"/>
            <rFont val="Tahoma"/>
            <family val="2"/>
          </rPr>
          <t>Ragnild Bremnes:</t>
        </r>
        <r>
          <rPr>
            <sz val="8"/>
            <color indexed="81"/>
            <rFont val="Tahoma"/>
            <family val="2"/>
          </rPr>
          <t xml:space="preserve">
Gjelder funksjon 620, 630, 636 og 637 i skjema 0X. Dersom intern gjestepasientkostnad for somatiske spesialisthelsetjenester er ført under annen funksjon må også dette spesifiseres.</t>
        </r>
      </text>
    </comment>
    <comment ref="F23" authorId="0" shapeId="0" xr:uid="{00000000-0006-0000-0500-000003000000}">
      <text>
        <r>
          <rPr>
            <b/>
            <sz val="8"/>
            <color indexed="81"/>
            <rFont val="Tahoma"/>
            <family val="2"/>
          </rPr>
          <t>Ragnild Bremnes:</t>
        </r>
        <r>
          <rPr>
            <sz val="8"/>
            <color indexed="81"/>
            <rFont val="Tahoma"/>
            <family val="2"/>
          </rPr>
          <t xml:space="preserve">
Gjelder konto 457 i skjema 0X. Dersom interne gjestepasientkostnader er lagt til annen konto i skjema 0X, må også dette spesifiseres. Sjekk at k457 i skjema 0X er fullspesifisert.</t>
        </r>
      </text>
    </comment>
    <comment ref="H23" authorId="0" shapeId="0" xr:uid="{00000000-0006-0000-0500-000004000000}">
      <text>
        <r>
          <rPr>
            <b/>
            <sz val="8"/>
            <color indexed="81"/>
            <rFont val="Tahoma"/>
            <family val="2"/>
          </rPr>
          <t>Ragnild Bremnes:</t>
        </r>
        <r>
          <rPr>
            <sz val="8"/>
            <color indexed="81"/>
            <rFont val="Tahoma"/>
            <family val="2"/>
          </rPr>
          <t xml:space="preserve">
Gjelder funksjon 620, 630, 636 og 637 i skjema 0X. Dersom interne gjestepasientinntekt for somatiske spesialisthelsetjenester er ført under annen funksjon må også dette spesifiseres.</t>
        </r>
      </text>
    </comment>
    <comment ref="I23" authorId="0" shapeId="0" xr:uid="{00000000-0006-0000-0500-000005000000}">
      <text>
        <r>
          <rPr>
            <b/>
            <sz val="8"/>
            <color indexed="81"/>
            <rFont val="Tahoma"/>
            <family val="2"/>
          </rPr>
          <t>Ragnild Bremnes:</t>
        </r>
        <r>
          <rPr>
            <sz val="8"/>
            <color indexed="81"/>
            <rFont val="Tahoma"/>
            <family val="2"/>
          </rPr>
          <t xml:space="preserve">
Gjelder konto 327 i skjema 0X. Dersom interne gjestepasientinntekter er lagt til annen konto i skjema 0X, må også dette spesifiseres. Sjekk at k327 i skjema 0X er fullspesifisert.</t>
        </r>
      </text>
    </comment>
    <comment ref="B33" authorId="0" shapeId="0" xr:uid="{00000000-0006-0000-0500-000006000000}">
      <text>
        <r>
          <rPr>
            <b/>
            <sz val="8"/>
            <color indexed="81"/>
            <rFont val="Tahoma"/>
            <family val="2"/>
          </rPr>
          <t>Ragnild Bremnes:</t>
        </r>
        <r>
          <rPr>
            <sz val="8"/>
            <color indexed="81"/>
            <rFont val="Tahoma"/>
            <family val="2"/>
          </rPr>
          <t xml:space="preserve">
Gjestepasientoppgjør mot andre helseforetak i egen region kan spesifiseres med total sum per funksjon og konto/ art for alle helseforetak samlet. Laboratorie- og røntgenoppgjør føres på egne linjer. Eventuelle gjestepasientoppgjør/ tilskudd som gjelder avtaleinstitusjoner må spesifiseres per enhet.</t>
        </r>
      </text>
    </comment>
    <comment ref="E34" authorId="0" shapeId="0" xr:uid="{00000000-0006-0000-0500-000007000000}">
      <text>
        <r>
          <rPr>
            <b/>
            <sz val="8"/>
            <color indexed="81"/>
            <rFont val="Tahoma"/>
            <family val="2"/>
          </rPr>
          <t>Ragnild Bremnes:</t>
        </r>
        <r>
          <rPr>
            <sz val="8"/>
            <color indexed="81"/>
            <rFont val="Tahoma"/>
            <family val="2"/>
          </rPr>
          <t xml:space="preserve">
Gjelder funksjon 620, 630, 636 og 637 i skjema 0X. Dersom ekstern gjestepasientkostnad for somatiske spesialisthelsetjenester er ført under annen funksjon må også dette spesifiseres.</t>
        </r>
      </text>
    </comment>
    <comment ref="F34" authorId="0" shapeId="0" xr:uid="{00000000-0006-0000-0500-000008000000}">
      <text>
        <r>
          <rPr>
            <b/>
            <sz val="8"/>
            <color indexed="81"/>
            <rFont val="Tahoma"/>
            <family val="2"/>
          </rPr>
          <t>Ragnild Bremnes:</t>
        </r>
        <r>
          <rPr>
            <sz val="8"/>
            <color indexed="81"/>
            <rFont val="Tahoma"/>
            <family val="2"/>
          </rPr>
          <t xml:space="preserve">
Gjelder konto 456 i skjema 0X. Dersom gjestepasientkostnader er lagt til annen konto i skjema 0X, må også dette spesifiseres. Sjekk at k456 i skjema 0X er fullspesifisert.</t>
        </r>
      </text>
    </comment>
    <comment ref="H34" authorId="0" shapeId="0" xr:uid="{00000000-0006-0000-0500-000009000000}">
      <text>
        <r>
          <rPr>
            <b/>
            <sz val="8"/>
            <color indexed="81"/>
            <rFont val="Tahoma"/>
            <family val="2"/>
          </rPr>
          <t>Ragnild Bremnes:</t>
        </r>
        <r>
          <rPr>
            <sz val="8"/>
            <color indexed="81"/>
            <rFont val="Tahoma"/>
            <family val="2"/>
          </rPr>
          <t xml:space="preserve">
Gjelder funksjon 620, 630, 636 og 637 i skjema 0X. Dersom eksterne gjestepasientinntekt for somatiske spesialisthelsetjenester er ført under annen funksjon må også dette spesifiseres.</t>
        </r>
      </text>
    </comment>
    <comment ref="I34" authorId="0" shapeId="0" xr:uid="{00000000-0006-0000-0500-00000A000000}">
      <text>
        <r>
          <rPr>
            <b/>
            <sz val="8"/>
            <color indexed="81"/>
            <rFont val="Tahoma"/>
            <family val="2"/>
          </rPr>
          <t>Ragnild Bremnes:</t>
        </r>
        <r>
          <rPr>
            <sz val="8"/>
            <color indexed="81"/>
            <rFont val="Tahoma"/>
            <family val="2"/>
          </rPr>
          <t xml:space="preserve">
Gjelder konto 321 i skjema 0X. Dersom gjestepasientinntekter er lagt til annen konto i skjema 0X, må også dette spesifiseres. Sjekk at k321 i skjema 0X er fullspesifisert.</t>
        </r>
      </text>
    </comment>
    <comment ref="B44" authorId="0" shapeId="0" xr:uid="{00000000-0006-0000-0500-00000B000000}">
      <text>
        <r>
          <rPr>
            <b/>
            <sz val="8"/>
            <color indexed="81"/>
            <rFont val="Tahoma"/>
            <family val="2"/>
          </rPr>
          <t>Ragnild Bremnes:</t>
        </r>
        <r>
          <rPr>
            <sz val="8"/>
            <color indexed="81"/>
            <rFont val="Tahoma"/>
            <family val="2"/>
          </rPr>
          <t xml:space="preserve">
Gjestepasientoppgjør mot andre helseforetak i egen region kan spesifiseres med total sum per funksjon og konto/ art for alle helseforetak samlet. Laboratorie- og røntgenoppgjør føres på egne linjer. Eventuelle gjestepasientoppgjør/ tilskudd som gjelder avtaleinstitusjoner må spesifiseres per enhet.</t>
        </r>
      </text>
    </comment>
    <comment ref="K45" authorId="0" shapeId="0" xr:uid="{00000000-0006-0000-0500-00000C000000}">
      <text>
        <r>
          <rPr>
            <b/>
            <sz val="8"/>
            <color indexed="81"/>
            <rFont val="Tahoma"/>
            <family val="2"/>
          </rPr>
          <t>Ragnild Bremnes:</t>
        </r>
        <r>
          <rPr>
            <sz val="8"/>
            <color indexed="81"/>
            <rFont val="Tahoma"/>
            <family val="2"/>
          </rPr>
          <t xml:space="preserve">
Gjelder funksjon 620, 630, 636 og 637 i skjema 0X. Dersom tilskudd/ kjøp fra private for somatiske spesialisthelsetjenester er ført under annen funksjon må også dette spesifiseres.</t>
        </r>
      </text>
    </comment>
    <comment ref="L45" authorId="0" shapeId="0" xr:uid="{00000000-0006-0000-0500-00000D000000}">
      <text>
        <r>
          <rPr>
            <b/>
            <sz val="8"/>
            <color indexed="81"/>
            <rFont val="Tahoma"/>
            <family val="2"/>
          </rPr>
          <t>Ragnild Bremnes:</t>
        </r>
        <r>
          <rPr>
            <sz val="8"/>
            <color indexed="81"/>
            <rFont val="Tahoma"/>
            <family val="2"/>
          </rPr>
          <t xml:space="preserve">
Gjelder spesielt konto 460/ 463/464 eventuelt k456 og k457 og k469 i skjema 0X. Sjekk at k460, k463 og k464 i skjema 0X er fullspesifisert.</t>
        </r>
      </text>
    </comment>
  </commentList>
</comments>
</file>

<file path=xl/sharedStrings.xml><?xml version="1.0" encoding="utf-8"?>
<sst xmlns="http://schemas.openxmlformats.org/spreadsheetml/2006/main" count="1440" uniqueCount="459">
  <si>
    <t>Region</t>
  </si>
  <si>
    <t>Rapporteringsenhetens navn</t>
  </si>
  <si>
    <t>Organisasjonsnummer</t>
  </si>
  <si>
    <t>Kontaktperson</t>
  </si>
  <si>
    <t>Telefon</t>
  </si>
  <si>
    <t>E-postadresse</t>
  </si>
  <si>
    <t>Felleskostnader/-inntekter er fordelt etter annen metode</t>
  </si>
  <si>
    <t>Type felleskostnad 1:</t>
  </si>
  <si>
    <t>Type felleskostnad 2:</t>
  </si>
  <si>
    <t>Type felleskostnad 3:</t>
  </si>
  <si>
    <t>Type felleskostnad 4:</t>
  </si>
  <si>
    <t>6. Kommentarer</t>
  </si>
  <si>
    <r>
      <t>Felleskostnader/-inntekter er direkteført på de ulike tjenesteområdene (</t>
    </r>
    <r>
      <rPr>
        <i/>
        <sz val="12"/>
        <rFont val="Arial"/>
        <family val="2"/>
      </rPr>
      <t>Alternativ 1 i avsnitt 1.3.</t>
    </r>
    <r>
      <rPr>
        <sz val="12"/>
        <rFont val="Arial"/>
        <family val="2"/>
      </rPr>
      <t xml:space="preserve"> i rapporteringshåndboka)</t>
    </r>
  </si>
  <si>
    <r>
      <t>Felleskostnader/-inntekter er fordelt etter nøkkel oppgitt i rapporteringshåndboka (</t>
    </r>
    <r>
      <rPr>
        <i/>
        <sz val="12"/>
        <rFont val="Arial"/>
        <family val="2"/>
      </rPr>
      <t>Alternativ 3 i avsnitt 1.3.i rapporteringshåndboka</t>
    </r>
    <r>
      <rPr>
        <sz val="12"/>
        <rFont val="Arial"/>
        <family val="2"/>
      </rPr>
      <t>)</t>
    </r>
  </si>
  <si>
    <r>
      <t>Felleskostnader/-inntekter er fordelt ut ifra egne fordelingsnøkler (</t>
    </r>
    <r>
      <rPr>
        <i/>
        <sz val="12"/>
        <rFont val="Arial"/>
        <family val="2"/>
      </rPr>
      <t>Alternativ 2</t>
    </r>
    <r>
      <rPr>
        <sz val="12"/>
        <rFont val="Arial"/>
        <family val="2"/>
      </rPr>
      <t xml:space="preserve"> i </t>
    </r>
    <r>
      <rPr>
        <i/>
        <sz val="12"/>
        <rFont val="Arial"/>
        <family val="2"/>
      </rPr>
      <t>avsnitt 1.3. i rapporteringshåndboka</t>
    </r>
    <r>
      <rPr>
        <sz val="12"/>
        <rFont val="Arial"/>
        <family val="2"/>
      </rPr>
      <t>)</t>
    </r>
  </si>
  <si>
    <t>Funksjon</t>
  </si>
  <si>
    <t>Konto</t>
  </si>
  <si>
    <t>Opplysninger om helseforetaket (HF)</t>
  </si>
  <si>
    <t>Sett inn linjer ved behov</t>
  </si>
  <si>
    <t xml:space="preserve"> </t>
  </si>
  <si>
    <t>Skriv nedenfor</t>
  </si>
  <si>
    <t>Type salg</t>
  </si>
  <si>
    <t>Andre HF innad i regionen</t>
  </si>
  <si>
    <t>Type felleskostnad 5:</t>
  </si>
  <si>
    <t>Hvilken fordelingsnøkkel:</t>
  </si>
  <si>
    <t>Beløp fordelt totalt:</t>
  </si>
  <si>
    <t>Herav fordelt til:</t>
  </si>
  <si>
    <t>Type fellesinntekt 1:</t>
  </si>
  <si>
    <t>Type fellesinntekt 2:</t>
  </si>
  <si>
    <t>Type fellesinntekt 3:</t>
  </si>
  <si>
    <t>Type fellesinntekt 4:</t>
  </si>
  <si>
    <t xml:space="preserve">Fordeling av felleskostnader og fellesinntekter </t>
  </si>
  <si>
    <t>Totalt</t>
  </si>
  <si>
    <t xml:space="preserve">Sum fordelte felleskostnader </t>
  </si>
  <si>
    <t>Sum kto 4-7</t>
  </si>
  <si>
    <t xml:space="preserve">Totale kostnader </t>
  </si>
  <si>
    <t>Sum kto 3</t>
  </si>
  <si>
    <t>Sum fordelte fellesinntekter</t>
  </si>
  <si>
    <t xml:space="preserve">Totale inntekter </t>
  </si>
  <si>
    <t>Andel fordelt</t>
  </si>
  <si>
    <t>Avslutt</t>
  </si>
  <si>
    <t>Gå til 4</t>
  </si>
  <si>
    <t>Gå til 5</t>
  </si>
  <si>
    <t>Vennligst spesifiser i kommentarfelt under</t>
  </si>
  <si>
    <t xml:space="preserve">                 </t>
  </si>
  <si>
    <t>Vennligst kryss av</t>
  </si>
  <si>
    <t xml:space="preserve">3. Hvilken metode er brukt ved fordeling av felleskostnader/-inntekter? </t>
  </si>
  <si>
    <t>Spesifiser type felleskostnad, hvilken nøkkel disse fordeles etter og fordelt beløp (i 1000 kroner)</t>
  </si>
  <si>
    <t>Sett inn flere bokser ved behov</t>
  </si>
  <si>
    <t>4A. Fordeling av felleskostnader ut ifra egne fordelingsnøkler</t>
  </si>
  <si>
    <t>4B. Fordeling av fellesinntekter ut ifra egne fordelingsnøkler</t>
  </si>
  <si>
    <t>Spesifiser type fellesinntekt, hvilken nøkkel disse fordeles etter og fordelt beløp (i 1000 kroner)</t>
  </si>
  <si>
    <t>Spesifisert under punkt 4B evt 5B</t>
  </si>
  <si>
    <t>5A. Fordeling av felleskostnader ut fra nøkler i håndbok</t>
  </si>
  <si>
    <t>5B. Fordeling av fellesinntekter ut fra nøkler i håndbok</t>
  </si>
  <si>
    <t xml:space="preserve">Metode for fordeling av felleskostnader eller fellesinntekter er endret siste år? </t>
  </si>
  <si>
    <t>Fakturerte og regnskapsførte inntekter fra andre HF</t>
  </si>
  <si>
    <t>Orgnr</t>
  </si>
  <si>
    <t>Beløp                    (i 1000 kr)</t>
  </si>
  <si>
    <t>Kjøpende foretak</t>
  </si>
  <si>
    <t xml:space="preserve">Navn </t>
  </si>
  <si>
    <t>Navn</t>
  </si>
  <si>
    <t>Beløp                    (i 1000 kroner)</t>
  </si>
  <si>
    <t>Konto/ art</t>
  </si>
  <si>
    <t>Gjestepasientinntekt</t>
  </si>
  <si>
    <t>Gjestepasientkostnad</t>
  </si>
  <si>
    <t>Private institusjoner</t>
  </si>
  <si>
    <t>Merknad</t>
  </si>
  <si>
    <t>Driftstilskudd/ rammeoverføring/kjøp av plasser</t>
  </si>
  <si>
    <t xml:space="preserve">Andre helseregioner/ RHF </t>
  </si>
  <si>
    <t>Gjestepasientoppgjør, driftstilskudd og kjøp hos private  - TSB</t>
  </si>
  <si>
    <t>Gjestepasientoppgjør, driftstilskudd og kjøp hos private  - PHV</t>
  </si>
  <si>
    <t xml:space="preserve">Spesifisert under punkt 4A evt 5A </t>
  </si>
  <si>
    <t>Fakturerte inntekter fra salg til andre helseforetak</t>
  </si>
  <si>
    <t>Gjestepasientoppgjør, driftstilskudd og kjøp hos private  - Somatiske spesialisthelsetjenester, radiologiske tjenester og laboratorietjenester</t>
  </si>
  <si>
    <t>Helseregion</t>
  </si>
  <si>
    <t>ForetaksOrgnr</t>
  </si>
  <si>
    <t>Rapporteringsnr</t>
  </si>
  <si>
    <t>bedriftsOrgnr</t>
  </si>
  <si>
    <t>Institusjonsnavn</t>
  </si>
  <si>
    <t>Skjematype¹</t>
  </si>
  <si>
    <t>Næringskode²</t>
  </si>
  <si>
    <t>Postnr</t>
  </si>
  <si>
    <t>Poststed</t>
  </si>
  <si>
    <t>Private med oppdragsdokumentet</t>
  </si>
  <si>
    <t xml:space="preserve">Helseregion 12 - HELSE SØR-ØST </t>
  </si>
  <si>
    <t>39 46</t>
  </si>
  <si>
    <t>86.102</t>
  </si>
  <si>
    <t>GJETTUM</t>
  </si>
  <si>
    <t>LILLEHAMMER</t>
  </si>
  <si>
    <t>381 39</t>
  </si>
  <si>
    <t>86.225</t>
  </si>
  <si>
    <t>OSLO</t>
  </si>
  <si>
    <t>86.224</t>
  </si>
  <si>
    <t>86.101</t>
  </si>
  <si>
    <t>86.104</t>
  </si>
  <si>
    <t>86.223</t>
  </si>
  <si>
    <t>SKIEN</t>
  </si>
  <si>
    <t xml:space="preserve">Helseregion 3 - HELSE VEST </t>
  </si>
  <si>
    <t>BRYNE</t>
  </si>
  <si>
    <t>ERDAL</t>
  </si>
  <si>
    <t>HAUGESUND</t>
  </si>
  <si>
    <t>BERGEN</t>
  </si>
  <si>
    <t>NESTTUN</t>
  </si>
  <si>
    <t>39 47</t>
  </si>
  <si>
    <t>86.212</t>
  </si>
  <si>
    <t>FYLLINGSDALEN</t>
  </si>
  <si>
    <t>Private med kjøpsavtale</t>
  </si>
  <si>
    <t>86.107</t>
  </si>
  <si>
    <t>EIKEN</t>
  </si>
  <si>
    <t>86.221</t>
  </si>
  <si>
    <t>LIER</t>
  </si>
  <si>
    <t>86.909</t>
  </si>
  <si>
    <t>BODØ</t>
  </si>
  <si>
    <t>86.105</t>
  </si>
  <si>
    <t>FJELLHAMAR</t>
  </si>
  <si>
    <t>87.202</t>
  </si>
  <si>
    <t>TRONDHEIM</t>
  </si>
  <si>
    <t>86.106</t>
  </si>
  <si>
    <t>ØVRE ERVIK</t>
  </si>
  <si>
    <t>PORSGRUNN</t>
  </si>
  <si>
    <t>HALDEN</t>
  </si>
  <si>
    <t>EVJE</t>
  </si>
  <si>
    <t>STJØRDAL</t>
  </si>
  <si>
    <t>STAVANGER</t>
  </si>
  <si>
    <t>88.997</t>
  </si>
  <si>
    <t>BØ I TELEMARK</t>
  </si>
  <si>
    <t>BARDU</t>
  </si>
  <si>
    <t>DOKKA</t>
  </si>
  <si>
    <t>FLUBERG</t>
  </si>
  <si>
    <t>MOSS</t>
  </si>
  <si>
    <t>HERNES</t>
  </si>
  <si>
    <t>86.211</t>
  </si>
  <si>
    <t>HOBØL</t>
  </si>
  <si>
    <t>ALTA</t>
  </si>
  <si>
    <t>KRÅKERØY</t>
  </si>
  <si>
    <t>LANGFJORDBOTN</t>
  </si>
  <si>
    <t>SON</t>
  </si>
  <si>
    <t>EINA</t>
  </si>
  <si>
    <t>HAGAVIK</t>
  </si>
  <si>
    <t>94.991</t>
  </si>
  <si>
    <t>OTTESTAD</t>
  </si>
  <si>
    <t>FJELLDAL</t>
  </si>
  <si>
    <t>EVENSKJER</t>
  </si>
  <si>
    <t>UNICARE FRAM</t>
  </si>
  <si>
    <t>UNICARE HELSEFORT</t>
  </si>
  <si>
    <t>HASSELVIKA</t>
  </si>
  <si>
    <t>VALNESFJORD</t>
  </si>
  <si>
    <t>ASKER</t>
  </si>
  <si>
    <t>DRAMMEN</t>
  </si>
  <si>
    <t>JAREN</t>
  </si>
  <si>
    <t>RØYKEN</t>
  </si>
  <si>
    <t>MYSEN</t>
  </si>
  <si>
    <t>87.901</t>
  </si>
  <si>
    <t>SPYDEBERG</t>
  </si>
  <si>
    <t>STANGE</t>
  </si>
  <si>
    <t>SKIPTVET</t>
  </si>
  <si>
    <t>86.906</t>
  </si>
  <si>
    <t>ØVREBØ</t>
  </si>
  <si>
    <t>BEITOSTØLEN</t>
  </si>
  <si>
    <t>RØKLAND</t>
  </si>
  <si>
    <t>NES PÅ HEDMARKEN</t>
  </si>
  <si>
    <t>VIKERSUND</t>
  </si>
  <si>
    <t>LANDÅSBYGDA</t>
  </si>
  <si>
    <t>AURDAL</t>
  </si>
  <si>
    <t>REINSVOLL</t>
  </si>
  <si>
    <t>SKREIA</t>
  </si>
  <si>
    <t>RAUFOSS</t>
  </si>
  <si>
    <t>AVALDSNES</t>
  </si>
  <si>
    <t>GRIMSBU</t>
  </si>
  <si>
    <t>LISMARKA</t>
  </si>
  <si>
    <t>MESNALI</t>
  </si>
  <si>
    <t>HJELLESTAD</t>
  </si>
  <si>
    <t>RENDALEN</t>
  </si>
  <si>
    <t>MOELV</t>
  </si>
  <si>
    <t>BRUMUNDDAL</t>
  </si>
  <si>
    <t>LARKOLLEN</t>
  </si>
  <si>
    <t>SVINNDAL</t>
  </si>
  <si>
    <t>ALERIS SYKEHUS FROGNER</t>
  </si>
  <si>
    <t>ALERIS SYKEHUS HINNA PARK</t>
  </si>
  <si>
    <t>ALERIS SYKEHUS COLOSSEUM STAVANGER</t>
  </si>
  <si>
    <t>ALERIS SYKEHUS NESTTUN</t>
  </si>
  <si>
    <t>ALERIS SYKEHUS SOLSIDEN</t>
  </si>
  <si>
    <t>ALERIS SYKEHUS DRAMMEN</t>
  </si>
  <si>
    <t>ALERIS SYKEHUS MARKEN</t>
  </si>
  <si>
    <t>ALERIS SYKEHUS ROSENBORGKLINIKKEN</t>
  </si>
  <si>
    <t>ALERIS SYKEHUS COLLOSSEUM NOBEL</t>
  </si>
  <si>
    <t>ALERIS SYKEHUS TROMSØ</t>
  </si>
  <si>
    <t>TROMSØ</t>
  </si>
  <si>
    <t>KRISTIANSAND S</t>
  </si>
  <si>
    <t>ALERIS SYKEHUS BODØ</t>
  </si>
  <si>
    <t>ÅLESUND</t>
  </si>
  <si>
    <t>HAKADAL</t>
  </si>
  <si>
    <t>RØROS</t>
  </si>
  <si>
    <t>FANA</t>
  </si>
  <si>
    <t>NÆRBØ</t>
  </si>
  <si>
    <t>FETSUND</t>
  </si>
  <si>
    <t>FLEKKE</t>
  </si>
  <si>
    <t>ENGAVÅGEN</t>
  </si>
  <si>
    <t>RAULAND</t>
  </si>
  <si>
    <t>BØVERBRU</t>
  </si>
  <si>
    <t>KASTVOLLEN REHABILITERINGSSENTER AS</t>
  </si>
  <si>
    <t>INDERØY</t>
  </si>
  <si>
    <t>FEKJÆR PSYKIATRISKE SENTER</t>
  </si>
  <si>
    <t>BEKKESTUA</t>
  </si>
  <si>
    <t>Institusjoner i psykisk helsevern for voksne</t>
  </si>
  <si>
    <t>Institusjoner i psykisk helsevern for barn og unge</t>
  </si>
  <si>
    <r>
      <t xml:space="preserve">Kontaktadresse ved spørsmål: </t>
    </r>
    <r>
      <rPr>
        <sz val="11"/>
        <color rgb="FF0000FF"/>
        <rFont val="Calibri"/>
        <family val="2"/>
        <scheme val="minor"/>
      </rPr>
      <t>spesialisthelsetjenesten@ssb.no</t>
    </r>
  </si>
  <si>
    <t>Næringsnavn</t>
  </si>
  <si>
    <t>Somatiske spesialsykehus</t>
  </si>
  <si>
    <t>Rusmiddelpoliklinikker</t>
  </si>
  <si>
    <t>Poliklinikker i psykisk helsevern for barn og unge</t>
  </si>
  <si>
    <t>Alminnelige somatiske sykehus</t>
  </si>
  <si>
    <t>Poliklinikker i psykisk helsevern for voksne</t>
  </si>
  <si>
    <t>Somatiske poliklinikker</t>
  </si>
  <si>
    <t>VOSS</t>
  </si>
  <si>
    <t>Rehabiliterings- og opptreningsinstitusjoner</t>
  </si>
  <si>
    <t>Spesialisert legetjeneste, unntatt psykiatrisk legetjeneste</t>
  </si>
  <si>
    <t>ÅRNES</t>
  </si>
  <si>
    <t>Andre helsetjenester</t>
  </si>
  <si>
    <t>Omsorgsinstitusjoner for rusmiddelmisbrukere</t>
  </si>
  <si>
    <t>Rusmiddelinstitusjoner</t>
  </si>
  <si>
    <t>MERÅKER</t>
  </si>
  <si>
    <t>Sosialtjenester for rusmiddelmisbrukere uten botilbud</t>
  </si>
  <si>
    <t>Allmenn legetjeneste</t>
  </si>
  <si>
    <t>Aktiviteter i andre interesseorganisasjoner ikke nevnt annet sted</t>
  </si>
  <si>
    <t>RYKKINN</t>
  </si>
  <si>
    <t>Institusjoner innen barne- og ungdomsvern</t>
  </si>
  <si>
    <t>Medisinske laboratorietjenester</t>
  </si>
  <si>
    <t>VALLDAL</t>
  </si>
  <si>
    <t>HOKKSUND</t>
  </si>
  <si>
    <t>MALVIK</t>
  </si>
  <si>
    <t>SKIBOTN</t>
  </si>
  <si>
    <t>KLÆBU</t>
  </si>
  <si>
    <t>HEDALEN</t>
  </si>
  <si>
    <t>Somatiske sykehus</t>
  </si>
  <si>
    <t>Somatiske institusjoner innen spesialisthelsetjenesten, eksklusiv sykehus</t>
  </si>
  <si>
    <t>Tverrfaglig spesialisert rusbehandling</t>
  </si>
  <si>
    <t>²Næringskode:</t>
  </si>
  <si>
    <t>Oversikt over næringskoder</t>
  </si>
  <si>
    <t>HAMAR</t>
  </si>
  <si>
    <t>LHL SYKEHUSET GARDERMOEN</t>
  </si>
  <si>
    <t>JESSHEIM</t>
  </si>
  <si>
    <t>¹Skjematype:</t>
  </si>
  <si>
    <t>*Enheter uten skjematype, rapporterer sammen med annen enhet og har samme rapporteringsnummer (men ulikt bedriftsnr).</t>
  </si>
  <si>
    <t>HARALDSPLASS DIAKONALE SYKEHUS AS</t>
  </si>
  <si>
    <t>LØRENSKOG</t>
  </si>
  <si>
    <t>NAMDAL REHABILITERING IKS</t>
  </si>
  <si>
    <t>HØYLANDET</t>
  </si>
  <si>
    <t>FRISKGÅRDEN AS</t>
  </si>
  <si>
    <t>STEINKJER</t>
  </si>
  <si>
    <t>PTØ SENTERET STAVANGER</t>
  </si>
  <si>
    <t>UNICARE RØROS</t>
  </si>
  <si>
    <t>HELGELAND REHABILITERING</t>
  </si>
  <si>
    <t>SØMNA</t>
  </si>
  <si>
    <t>TYRILI ARENA ARENDAL</t>
  </si>
  <si>
    <t>ARENDAL</t>
  </si>
  <si>
    <t>SKJELFOSS PSYKIATRISKE SENTER TSB</t>
  </si>
  <si>
    <t>KLOKKARVIK</t>
  </si>
  <si>
    <t>PARADIS</t>
  </si>
  <si>
    <t>93.130</t>
  </si>
  <si>
    <t>HØYENHALL HELSE OG REHABILITERING AS</t>
  </si>
  <si>
    <t>RØYSE</t>
  </si>
  <si>
    <t>HØNEFOSS</t>
  </si>
  <si>
    <t xml:space="preserve">Reasultatregnskap - private helseinstitusjoner </t>
  </si>
  <si>
    <t xml:space="preserve">Praksiskonsulentordningen </t>
  </si>
  <si>
    <t>Regnskapsspesikasjoner for helseforetak - 2020</t>
  </si>
  <si>
    <t>1. Hvor store felleskostnader og totale kostnader hadde foretaket totalt i 2020? (1000 kr)</t>
  </si>
  <si>
    <t>2 Hvor store fellesinntekter og totale inntekter hadde foretaket totalt i 2020? (1000 kr)</t>
  </si>
  <si>
    <t>Statistikkåret 2020</t>
  </si>
  <si>
    <t>Martina Hansens hospital Sykehuset</t>
  </si>
  <si>
    <t>Hansens Martina Hospital AS</t>
  </si>
  <si>
    <t>Revmatismesykehuset as</t>
  </si>
  <si>
    <t>Revmatismesykehuset AS</t>
  </si>
  <si>
    <t>Diakonhjemmet sykehus, Ruspoliklinikk</t>
  </si>
  <si>
    <t>0373</t>
  </si>
  <si>
    <t>Diakonhjemmet Sykehus, BUP Vest</t>
  </si>
  <si>
    <t>Diakonhjemmet sykehus</t>
  </si>
  <si>
    <t>0319</t>
  </si>
  <si>
    <t>Diakonhjemmet sykehus, voksenpsykiatrisk avd Vinderen - døgn</t>
  </si>
  <si>
    <t>Diakonhjemmet Sykehus, voksenpsykiatrisk avd Vinderen - poliklinikk</t>
  </si>
  <si>
    <t>Diakonhjemmet sykehus, alderpsykiatrisk avdeling Tåsen</t>
  </si>
  <si>
    <t>Diakonhjemmet sykehus AS</t>
  </si>
  <si>
    <t>Betanien hospital</t>
  </si>
  <si>
    <t>Betanien Hospital Skien stiftelse</t>
  </si>
  <si>
    <t>Lovisenberg diakonale sykehus AS</t>
  </si>
  <si>
    <t>0456</t>
  </si>
  <si>
    <t>Lovisenberg diakonale sykehus, Nic Waals institutt</t>
  </si>
  <si>
    <t>0853</t>
  </si>
  <si>
    <t>Lovisenberg diakonale sykehus</t>
  </si>
  <si>
    <t>LOVISENBERG DIAKONALE SYKEHUS HOSPIC</t>
  </si>
  <si>
    <t>Lovisenberg diakonale sykehus, Psykiatrisk avdeling - Akuttavdeling</t>
  </si>
  <si>
    <t>Lovisenberg diakonale sykehus, Vor Frue Hospital</t>
  </si>
  <si>
    <t>0280</t>
  </si>
  <si>
    <t>Lovisenberg distriktspsykiatriske senter (DPS)</t>
  </si>
  <si>
    <t>Lovisenberg diakonale sykehus, DPS</t>
  </si>
  <si>
    <t>0653</t>
  </si>
  <si>
    <t>Lovisenberg diakonale sykehus, Seksjon ruspoliklinikk</t>
  </si>
  <si>
    <t>NKS Jæren Distriktspsykiatriske AS</t>
  </si>
  <si>
    <t>NKS Olaviken alderspsykiatriske sykehus</t>
  </si>
  <si>
    <t>NKS Olaviken Alderspsykiatriske sykehus avd. poliklinikk</t>
  </si>
  <si>
    <t>Haugesund Sanitetsforenings Revmatismesykehus</t>
  </si>
  <si>
    <t>Haraldsplass Diakonale Sykehus AS</t>
  </si>
  <si>
    <t>Haraldsplass diakonale sykehus AS</t>
  </si>
  <si>
    <t>Betanien Spesialistpoliklinikk</t>
  </si>
  <si>
    <t>BETANIEN SYKEHUS AS</t>
  </si>
  <si>
    <t>Betanien DPS, Døgnavdeling</t>
  </si>
  <si>
    <t>Betanien DPS, psykiatrisk poliklinikk og dagbehandling</t>
  </si>
  <si>
    <t>Betanien Psykiatriske senter BUP</t>
  </si>
  <si>
    <t>Solli sykehus</t>
  </si>
  <si>
    <t>Voss DPS, NKS Bjørkeli</t>
  </si>
  <si>
    <t>Nimi AS avd Mini Ullevål</t>
  </si>
  <si>
    <t>0855</t>
  </si>
  <si>
    <t>Sørlandets Rehabiliteringssenter Eiken AS</t>
  </si>
  <si>
    <t>HLF Briskeby Rehabilitering og Utadrettede tjenester AS</t>
  </si>
  <si>
    <t>Furukollen psykiatriske senter AS</t>
  </si>
  <si>
    <t>Rehabilitering Vest AS</t>
  </si>
  <si>
    <t>Idrettens Helsesenter AS</t>
  </si>
  <si>
    <t>N K S Kløveråsen AS</t>
  </si>
  <si>
    <t>N.K.S. Østbytunet behandlingssenter AS</t>
  </si>
  <si>
    <t>N K S Kvamsgrindkollektivet AS</t>
  </si>
  <si>
    <t>N.K.S. Grefsenlia AS</t>
  </si>
  <si>
    <t>0587</t>
  </si>
  <si>
    <t>Haugaland A-senter</t>
  </si>
  <si>
    <t>Åstveit Helsesenter AS</t>
  </si>
  <si>
    <t>N.K.S. Helsehus Akershus AS</t>
  </si>
  <si>
    <t>Ibsen Sykehuset AS</t>
  </si>
  <si>
    <t>Bakke, Senter for Mestring og Rehabilitering AS</t>
  </si>
  <si>
    <t>Meråker sanitetsforenings kurbad AS</t>
  </si>
  <si>
    <t>MERÅKER SANITETSFORENINGS KURBAD AS</t>
  </si>
  <si>
    <t>Rogaland A-senter AS</t>
  </si>
  <si>
    <t>Samtun AS</t>
  </si>
  <si>
    <t>MS-senteret Hakadal AS</t>
  </si>
  <si>
    <t>COPERIOSENTERET AS</t>
  </si>
  <si>
    <t>Stiftelsen Viken senter for psykiatri og sjelesorg</t>
  </si>
  <si>
    <t>Riisby Behandlingssenter, avd Riisby Nordre</t>
  </si>
  <si>
    <t>Riisby Behandlingssenter, avd Riisby Søndre</t>
  </si>
  <si>
    <t>Jeløy Kurbad</t>
  </si>
  <si>
    <t>Hernes institutt Stiftelsen</t>
  </si>
  <si>
    <t>Skogli helse og rehabiliteringssenter as</t>
  </si>
  <si>
    <t>Rehabliteringssenteret Nord Norges Kurbad</t>
  </si>
  <si>
    <t>Opptreningssenteret i Finnmark as</t>
  </si>
  <si>
    <t>Capio Anoreksi Senter AS</t>
  </si>
  <si>
    <t>Finnmarkskollektivet Stiftelsen</t>
  </si>
  <si>
    <t>Catosenteret Stiftelsen</t>
  </si>
  <si>
    <t>Privatsykehuset Haugesund as</t>
  </si>
  <si>
    <t>Blå Kors Øst AS</t>
  </si>
  <si>
    <t>0182</t>
  </si>
  <si>
    <t>Blå Kors Øst, avd Slemdal</t>
  </si>
  <si>
    <t>0777</t>
  </si>
  <si>
    <t>BLÅ KORS ØST AS</t>
  </si>
  <si>
    <t>Blå Kors Øst AS, avd Eina</t>
  </si>
  <si>
    <t>Ravneberghaugen rehabiliteringssenter</t>
  </si>
  <si>
    <t>PTØ Norge</t>
  </si>
  <si>
    <t>Sigma Nord AS</t>
  </si>
  <si>
    <t>SIGMA NORD AS</t>
  </si>
  <si>
    <t>Valnesfjord Helsesportssenter</t>
  </si>
  <si>
    <t>UNICARE REHABILITERING</t>
  </si>
  <si>
    <t>0167</t>
  </si>
  <si>
    <t>Unicare Friskvernklinikken as</t>
  </si>
  <si>
    <t>KIRKENS SOSIALTJENESTE TSB STAVANGER</t>
  </si>
  <si>
    <t>KIRKENS SOSIALTJENESTE BERGFLØTT</t>
  </si>
  <si>
    <t>Kalfaret Behandlingssenter</t>
  </si>
  <si>
    <t>Kirkens sosialtjeneste, Bergfløtt behandlingssenter</t>
  </si>
  <si>
    <t>Røysumtunet</t>
  </si>
  <si>
    <t>Norsk diabetikersenter for behandling og opplæring</t>
  </si>
  <si>
    <t>0284</t>
  </si>
  <si>
    <t>Stiftelsen Manifestsenteret</t>
  </si>
  <si>
    <t>STIFTELSEN MANIFESTSENTERET</t>
  </si>
  <si>
    <t>Phoenix Haga</t>
  </si>
  <si>
    <t>Stiftelsen Fossum-kollektivet</t>
  </si>
  <si>
    <t>Stiftelsen Fossum-kollektivet, avd Nedre Damvei</t>
  </si>
  <si>
    <t>Stiftelsen Fossumkollektivet, avd. Solvold</t>
  </si>
  <si>
    <t>FOSSUM KOLLEKTIVET STIFTELSEN</t>
  </si>
  <si>
    <t>Fossum Kollektivet Stiftelsen, avd Valnesfjord</t>
  </si>
  <si>
    <t>Borgestadklinikken - Blå kors Sør - Bøklund</t>
  </si>
  <si>
    <t>Borgestadklinikken - Blå kors Sør, Bragernes behandlingssenter</t>
  </si>
  <si>
    <t>Borgestadklinikken - Blå kors Sør, laboratoriet</t>
  </si>
  <si>
    <t>Borgestadklinikken - Blå kors Sør - Loland behandlingssenter</t>
  </si>
  <si>
    <t>Borgestadklinikken, avd Skien</t>
  </si>
  <si>
    <t>Stiftelsen Beitostølen helsesportsenter</t>
  </si>
  <si>
    <t>Nordre Aasen - Bo- og habiliteringssenter</t>
  </si>
  <si>
    <t>0481</t>
  </si>
  <si>
    <t>Kapellveien habiliteringssenter</t>
  </si>
  <si>
    <t>0487</t>
  </si>
  <si>
    <t>Incognito klinikk</t>
  </si>
  <si>
    <t>0956</t>
  </si>
  <si>
    <t>Stiftelsen RIBO</t>
  </si>
  <si>
    <t>Fredheim Stiftelsen</t>
  </si>
  <si>
    <t>Signo Conrad Svendsen senter</t>
  </si>
  <si>
    <t>Modum Bad</t>
  </si>
  <si>
    <t>Modum bad, voksenpsykiatrisk poliklinikk</t>
  </si>
  <si>
    <t>Landaasen Rehabiliteringssenter AS</t>
  </si>
  <si>
    <t>Vikersund Kurbad AS</t>
  </si>
  <si>
    <t>Valdresklinikken Stiftelsen</t>
  </si>
  <si>
    <t>Solliakollektivet Stiftelsen</t>
  </si>
  <si>
    <t>Stiftelsen Solliakollektivet avd Trogstad</t>
  </si>
  <si>
    <t>Solliakollektivet stiftelsen, avd Raufoss</t>
  </si>
  <si>
    <t>Muritunet as</t>
  </si>
  <si>
    <t>MURITUNET AS</t>
  </si>
  <si>
    <t>Karmsund ABR Senter Stiftelsen</t>
  </si>
  <si>
    <t>Tyrili Kampen</t>
  </si>
  <si>
    <t>0655</t>
  </si>
  <si>
    <t>Tyrili Sør, Snipetorp</t>
  </si>
  <si>
    <t>Tyrili, Stifinner'n</t>
  </si>
  <si>
    <t>Tyrili, Frankmotunet</t>
  </si>
  <si>
    <t>Tyrili Mesnali Tyrilitunet</t>
  </si>
  <si>
    <t>Tyrilisenteret</t>
  </si>
  <si>
    <t>Tyrili Mesnali, Tyrilihaugen</t>
  </si>
  <si>
    <t>TYRILI ARENA</t>
  </si>
  <si>
    <t>0652</t>
  </si>
  <si>
    <t>Tyrili Stiftelsen, Høvringen gård</t>
  </si>
  <si>
    <t>BERGENSKLINIKKENE STIFTELSEN</t>
  </si>
  <si>
    <t>Montebellosenteret stiftelse</t>
  </si>
  <si>
    <t>Hokksund rehabiliteringssenter AS</t>
  </si>
  <si>
    <t>Renåvangen Stiftelsen</t>
  </si>
  <si>
    <t>Betania Malvik Bo- og behandlingssenter</t>
  </si>
  <si>
    <t>Betania Malvik, somatisk rehabiliteringssenter</t>
  </si>
  <si>
    <t>Skjelfoss psykiatriske senter</t>
  </si>
  <si>
    <t>VOLVAT MEDISINSKE SENTER AS</t>
  </si>
  <si>
    <t>Ringen rehabiliteringssenter</t>
  </si>
  <si>
    <t>Veslelien</t>
  </si>
  <si>
    <t>Larkollen ungdomspsykiatriske behandlingshjem</t>
  </si>
  <si>
    <t>A-senteret</t>
  </si>
  <si>
    <t>0469</t>
  </si>
  <si>
    <t>Origosenteret</t>
  </si>
  <si>
    <t>0264</t>
  </si>
  <si>
    <t>ALERIS MEDISINSKE SENTER STRØMMEN</t>
  </si>
  <si>
    <t>STRØMMEN</t>
  </si>
  <si>
    <t>ALERIS HELSE AS</t>
  </si>
  <si>
    <t>ALERIS SYKEHUS KRISTIANSAND</t>
  </si>
  <si>
    <t>0369</t>
  </si>
  <si>
    <t>MEDI 3 AS</t>
  </si>
  <si>
    <t>LHL-Klinikkene AS, Trondheim rehabilitering</t>
  </si>
  <si>
    <t>LHL-klinikkene Bergen, avd. rehabilitering</t>
  </si>
  <si>
    <t>LHL-Klinikkene AS, Nærland Rehabilitering</t>
  </si>
  <si>
    <t>Selli rehabiliteringssenter AS</t>
  </si>
  <si>
    <t>Frelsesarmeens  Behandlingssenter, Stavanger</t>
  </si>
  <si>
    <t>Frelsesarmeens rusomsorg, avd behandlingstunet Fetsund</t>
  </si>
  <si>
    <t>Røde Kors Haugland rehabiliteringssenter AS</t>
  </si>
  <si>
    <t>Stiftelsen Nordtun HelseRehab</t>
  </si>
  <si>
    <t>Rehabiliteringssenteret AiR AS</t>
  </si>
  <si>
    <t>Steffensrud rehabiliteringssenter AS</t>
  </si>
  <si>
    <t>SKIBOTN HELSE OG REHABILITERING AS</t>
  </si>
  <si>
    <t>Bergensklinikkene Stiftelsen</t>
  </si>
  <si>
    <t>BERGENSKLINIKKEN AS</t>
  </si>
  <si>
    <t>Evjeklinikken as</t>
  </si>
  <si>
    <t>PRIVATHOSPITALET FANA MED SENTER AS</t>
  </si>
  <si>
    <t>Friskstiftelsen</t>
  </si>
  <si>
    <t>TRENINGSKLINIKKEN MY WORKOUT AS</t>
  </si>
  <si>
    <t>Lade Behandlingssenter Blå kors SA</t>
  </si>
  <si>
    <t>STAMINA HELSE AS</t>
  </si>
  <si>
    <t>Kvinnekollektivet Arken Stiftelsen</t>
  </si>
  <si>
    <t>0585</t>
  </si>
  <si>
    <t>Trasoppklinikken Stiftelsen</t>
  </si>
  <si>
    <t>0672</t>
  </si>
  <si>
    <t>Godthaab Helse og Rehabilitering</t>
  </si>
  <si>
    <t>Volvat Medisinske senter avd. Stokkan</t>
  </si>
  <si>
    <t>Volvat Medisinske senter avd.Tromsø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</si>
</sst>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b/>
      <sz val="10"/>
      <name val="Arial"/>
      <family val="2"/>
    </font>
    <font>
      <b/>
      <sz val="14"/>
      <name val="Arial"/>
      <family val="2"/>
    </font>
    <font>
      <sz val="11"/>
      <name val="Arial"/>
      <family val="2"/>
    </font>
    <font>
      <i/>
      <sz val="12"/>
      <name val="Arial"/>
      <family val="2"/>
    </font>
    <font>
      <sz val="12"/>
      <name val="Arial"/>
      <family val="2"/>
    </font>
    <font>
      <b/>
      <sz val="11"/>
      <name val="Arial"/>
      <family val="2"/>
    </font>
    <font>
      <sz val="8"/>
      <name val="Arial"/>
      <family val="2"/>
    </font>
    <font>
      <b/>
      <i/>
      <sz val="14"/>
      <name val="Arial"/>
      <family val="2"/>
    </font>
    <font>
      <i/>
      <sz val="10"/>
      <name val="Arial"/>
      <family val="2"/>
    </font>
    <font>
      <b/>
      <i/>
      <sz val="10"/>
      <name val="Arial"/>
      <family val="2"/>
    </font>
    <font>
      <sz val="8"/>
      <color indexed="81"/>
      <name val="Tahoma"/>
      <family val="2"/>
    </font>
    <font>
      <b/>
      <sz val="8"/>
      <color indexed="81"/>
      <name val="Tahoma"/>
      <family val="2"/>
    </font>
    <font>
      <u/>
      <sz val="10"/>
      <color indexed="12"/>
      <name val="Arial"/>
      <family val="2"/>
    </font>
    <font>
      <sz val="10"/>
      <color rgb="FFFF0000"/>
      <name val="Arial"/>
      <family val="2"/>
    </font>
    <font>
      <sz val="10"/>
      <color theme="6" tint="-0.249977111117893"/>
      <name val="Arial"/>
      <family val="2"/>
    </font>
    <font>
      <sz val="10"/>
      <color rgb="FF000000"/>
      <name val="Arial"/>
      <family val="2"/>
    </font>
    <font>
      <b/>
      <sz val="10"/>
      <color theme="3" tint="0.39997558519241921"/>
      <name val="Arial"/>
      <family val="2"/>
    </font>
    <font>
      <b/>
      <sz val="10"/>
      <color rgb="FF000000"/>
      <name val="Arial"/>
      <family val="2"/>
    </font>
    <font>
      <i/>
      <sz val="11"/>
      <name val="Arial"/>
      <family val="2"/>
    </font>
    <font>
      <b/>
      <sz val="10"/>
      <color rgb="FFFF0000"/>
      <name val="Arial"/>
      <family val="2"/>
    </font>
    <font>
      <b/>
      <sz val="11"/>
      <color theme="1"/>
      <name val="Calibri"/>
      <family val="2"/>
      <scheme val="minor"/>
    </font>
    <font>
      <sz val="11"/>
      <color rgb="FF0000FF"/>
      <name val="Calibri"/>
      <family val="2"/>
      <scheme val="minor"/>
    </font>
    <font>
      <b/>
      <sz val="11"/>
      <color indexed="57"/>
      <name val="Arial"/>
      <family val="2"/>
    </font>
    <font>
      <b/>
      <sz val="10"/>
      <color indexed="57"/>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s>
  <fills count="4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7">
    <xf numFmtId="0" fontId="0" fillId="0" borderId="0"/>
    <xf numFmtId="0" fontId="18" fillId="0" borderId="0" applyNumberFormat="0" applyFill="0" applyBorder="0" applyAlignment="0" applyProtection="0">
      <alignment vertical="top"/>
      <protection locked="0"/>
    </xf>
    <xf numFmtId="0" fontId="3" fillId="0" borderId="0"/>
    <xf numFmtId="0" fontId="3" fillId="0" borderId="0"/>
    <xf numFmtId="0" fontId="18"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43" applyNumberFormat="0" applyFill="0" applyAlignment="0" applyProtection="0"/>
    <xf numFmtId="0" fontId="32" fillId="0" borderId="44" applyNumberFormat="0" applyFill="0" applyAlignment="0" applyProtection="0"/>
    <xf numFmtId="0" fontId="33" fillId="0" borderId="45" applyNumberFormat="0" applyFill="0" applyAlignment="0" applyProtection="0"/>
    <xf numFmtId="0" fontId="33" fillId="0" borderId="0" applyNumberFormat="0" applyFill="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7" fillId="12" borderId="46" applyNumberFormat="0" applyAlignment="0" applyProtection="0"/>
    <xf numFmtId="0" fontId="38" fillId="13" borderId="47" applyNumberFormat="0" applyAlignment="0" applyProtection="0"/>
    <xf numFmtId="0" fontId="39" fillId="13" borderId="46" applyNumberFormat="0" applyAlignment="0" applyProtection="0"/>
    <xf numFmtId="0" fontId="40" fillId="0" borderId="48" applyNumberFormat="0" applyFill="0" applyAlignment="0" applyProtection="0"/>
    <xf numFmtId="0" fontId="41" fillId="14" borderId="49"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6" fillId="0" borderId="51" applyNumberFormat="0" applyFill="0" applyAlignment="0" applyProtection="0"/>
    <xf numFmtId="0" fontId="44"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4"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15" borderId="50"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44" fillId="19" borderId="0" applyNumberFormat="0" applyBorder="0" applyAlignment="0" applyProtection="0"/>
    <xf numFmtId="0" fontId="44" fillId="23"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5" borderId="0" applyNumberFormat="0" applyBorder="0" applyAlignment="0" applyProtection="0"/>
    <xf numFmtId="0" fontId="44" fillId="39" borderId="0" applyNumberFormat="0" applyBorder="0" applyAlignment="0" applyProtection="0"/>
    <xf numFmtId="0" fontId="45" fillId="0" borderId="0" applyNumberFormat="0" applyFill="0" applyBorder="0" applyAlignment="0" applyProtection="0"/>
    <xf numFmtId="0" fontId="1" fillId="0" borderId="0"/>
  </cellStyleXfs>
  <cellXfs count="200">
    <xf numFmtId="0" fontId="0" fillId="0" borderId="0" xfId="0"/>
    <xf numFmtId="0" fontId="6" fillId="2" borderId="1" xfId="0" applyFont="1" applyFill="1" applyBorder="1"/>
    <xf numFmtId="0" fontId="4" fillId="0" borderId="1" xfId="0" applyFont="1" applyFill="1" applyBorder="1" applyAlignment="1">
      <alignment horizontal="center"/>
    </xf>
    <xf numFmtId="0" fontId="5" fillId="0" borderId="0" xfId="0" applyFont="1" applyFill="1" applyBorder="1"/>
    <xf numFmtId="0" fontId="4" fillId="0" borderId="0" xfId="0" applyFont="1" applyFill="1" applyBorder="1" applyAlignment="1">
      <alignment horizontal="center"/>
    </xf>
    <xf numFmtId="3" fontId="4" fillId="0" borderId="3" xfId="0" applyNumberFormat="1" applyFont="1" applyBorder="1" applyAlignment="1">
      <alignment horizontal="center"/>
    </xf>
    <xf numFmtId="3" fontId="4" fillId="0" borderId="4" xfId="0" applyNumberFormat="1" applyFont="1" applyFill="1" applyBorder="1" applyAlignment="1">
      <alignment horizontal="center"/>
    </xf>
    <xf numFmtId="3" fontId="4" fillId="0" borderId="4" xfId="0" applyNumberFormat="1" applyFont="1" applyBorder="1" applyAlignment="1">
      <alignment horizontal="center"/>
    </xf>
    <xf numFmtId="3" fontId="4" fillId="0" borderId="5" xfId="0" applyNumberFormat="1" applyFont="1" applyBorder="1" applyAlignment="1">
      <alignment horizontal="center"/>
    </xf>
    <xf numFmtId="0" fontId="6" fillId="0" borderId="0" xfId="0" applyFont="1" applyFill="1" applyBorder="1"/>
    <xf numFmtId="3" fontId="4" fillId="0" borderId="0" xfId="0" applyNumberFormat="1" applyFont="1" applyBorder="1" applyAlignment="1">
      <alignment horizontal="center"/>
    </xf>
    <xf numFmtId="0" fontId="6" fillId="0" borderId="1" xfId="0" applyFont="1" applyFill="1" applyBorder="1"/>
    <xf numFmtId="0" fontId="10" fillId="0" borderId="0" xfId="0" applyFont="1" applyFill="1" applyBorder="1"/>
    <xf numFmtId="0" fontId="0" fillId="4" borderId="1" xfId="0" applyFill="1" applyBorder="1"/>
    <xf numFmtId="0" fontId="0" fillId="0" borderId="0" xfId="0" applyBorder="1"/>
    <xf numFmtId="0" fontId="10" fillId="0" borderId="0" xfId="0" applyFont="1" applyBorder="1"/>
    <xf numFmtId="0" fontId="0" fillId="0" borderId="6" xfId="0" applyBorder="1" applyAlignment="1"/>
    <xf numFmtId="0" fontId="0" fillId="0" borderId="4" xfId="0" applyFill="1" applyBorder="1" applyAlignment="1">
      <alignment horizontal="center"/>
    </xf>
    <xf numFmtId="0" fontId="0" fillId="0" borderId="4" xfId="0" applyFill="1" applyBorder="1" applyAlignment="1">
      <alignment horizontal="center" wrapText="1"/>
    </xf>
    <xf numFmtId="3" fontId="0" fillId="0" borderId="4" xfId="0" applyNumberFormat="1" applyFill="1" applyBorder="1" applyAlignment="1">
      <alignment horizontal="center"/>
    </xf>
    <xf numFmtId="3" fontId="0" fillId="0" borderId="4" xfId="0" applyNumberFormat="1" applyBorder="1" applyAlignment="1">
      <alignment horizontal="center"/>
    </xf>
    <xf numFmtId="3" fontId="0" fillId="0" borderId="5" xfId="0" applyNumberFormat="1" applyBorder="1" applyAlignment="1">
      <alignment horizontal="center"/>
    </xf>
    <xf numFmtId="3" fontId="0" fillId="0" borderId="1" xfId="0" applyNumberFormat="1" applyBorder="1" applyAlignment="1">
      <alignment horizontal="center"/>
    </xf>
    <xf numFmtId="0" fontId="0" fillId="0" borderId="4" xfId="0" applyBorder="1" applyAlignment="1">
      <alignment horizontal="center"/>
    </xf>
    <xf numFmtId="0" fontId="0" fillId="0" borderId="4" xfId="0" applyBorder="1" applyAlignment="1">
      <alignment horizontal="center" wrapText="1"/>
    </xf>
    <xf numFmtId="3" fontId="0" fillId="0" borderId="7" xfId="0" applyNumberFormat="1" applyBorder="1" applyAlignment="1">
      <alignment horizontal="center"/>
    </xf>
    <xf numFmtId="0" fontId="4" fillId="0" borderId="0" xfId="0" applyFont="1"/>
    <xf numFmtId="0" fontId="4" fillId="0" borderId="0" xfId="0" applyFont="1" applyBorder="1"/>
    <xf numFmtId="0" fontId="7" fillId="0" borderId="0" xfId="0" applyFont="1" applyFill="1" applyBorder="1"/>
    <xf numFmtId="0" fontId="6" fillId="0" borderId="0" xfId="0" applyFont="1"/>
    <xf numFmtId="0" fontId="7" fillId="3" borderId="1" xfId="0" applyFont="1" applyFill="1" applyBorder="1"/>
    <xf numFmtId="0" fontId="15" fillId="3" borderId="1" xfId="0" applyFont="1" applyFill="1" applyBorder="1" applyAlignment="1">
      <alignment horizontal="center"/>
    </xf>
    <xf numFmtId="0" fontId="0" fillId="0" borderId="1" xfId="0" applyBorder="1" applyAlignment="1">
      <alignment horizontal="center"/>
    </xf>
    <xf numFmtId="0" fontId="8" fillId="0" borderId="1" xfId="0" applyFont="1" applyFill="1" applyBorder="1" applyAlignment="1">
      <alignment wrapText="1"/>
    </xf>
    <xf numFmtId="0" fontId="3" fillId="0" borderId="0" xfId="0" applyFont="1"/>
    <xf numFmtId="0" fontId="8" fillId="0" borderId="1" xfId="0" applyFont="1" applyFill="1" applyBorder="1"/>
    <xf numFmtId="3" fontId="4" fillId="0" borderId="1" xfId="0" applyNumberFormat="1" applyFont="1" applyFill="1" applyBorder="1" applyAlignment="1">
      <alignment horizontal="center"/>
    </xf>
    <xf numFmtId="3" fontId="4" fillId="0" borderId="1" xfId="0" applyNumberFormat="1" applyFont="1" applyBorder="1" applyAlignment="1">
      <alignment horizontal="center"/>
    </xf>
    <xf numFmtId="0" fontId="0" fillId="0" borderId="1" xfId="0" applyFill="1" applyBorder="1" applyAlignment="1">
      <alignment horizontal="center"/>
    </xf>
    <xf numFmtId="0" fontId="0" fillId="5" borderId="4" xfId="0" applyFill="1" applyBorder="1"/>
    <xf numFmtId="3" fontId="0" fillId="5" borderId="4" xfId="0" applyNumberFormat="1" applyFill="1" applyBorder="1" applyAlignment="1">
      <alignment horizontal="center"/>
    </xf>
    <xf numFmtId="3" fontId="4" fillId="6" borderId="4" xfId="0" applyNumberFormat="1" applyFont="1" applyFill="1" applyBorder="1" applyAlignment="1">
      <alignment horizontal="center"/>
    </xf>
    <xf numFmtId="0" fontId="4" fillId="6" borderId="4" xfId="0" applyFont="1" applyFill="1" applyBorder="1" applyAlignment="1">
      <alignment horizontal="center" wrapText="1"/>
    </xf>
    <xf numFmtId="0" fontId="0" fillId="6" borderId="4" xfId="0" applyFill="1" applyBorder="1" applyAlignment="1">
      <alignment horizontal="center"/>
    </xf>
    <xf numFmtId="0" fontId="0" fillId="6" borderId="6" xfId="0" applyFill="1" applyBorder="1" applyAlignment="1"/>
    <xf numFmtId="3" fontId="0" fillId="6" borderId="5" xfId="0" applyNumberFormat="1" applyFill="1" applyBorder="1" applyAlignment="1">
      <alignment horizontal="center"/>
    </xf>
    <xf numFmtId="0" fontId="19" fillId="0" borderId="0" xfId="0" applyFont="1"/>
    <xf numFmtId="0" fontId="18" fillId="0" borderId="0" xfId="1" applyAlignment="1" applyProtection="1"/>
    <xf numFmtId="0" fontId="20" fillId="0" borderId="0" xfId="0" applyFont="1"/>
    <xf numFmtId="0" fontId="5" fillId="0" borderId="0" xfId="0" applyFont="1" applyFill="1" applyBorder="1" applyAlignment="1">
      <alignment horizontal="center" wrapText="1"/>
    </xf>
    <xf numFmtId="3" fontId="0" fillId="0" borderId="0" xfId="0" applyNumberFormat="1" applyFill="1" applyBorder="1" applyAlignment="1">
      <alignment horizontal="center"/>
    </xf>
    <xf numFmtId="0" fontId="0" fillId="0" borderId="0" xfId="0" applyAlignment="1">
      <alignment wrapText="1"/>
    </xf>
    <xf numFmtId="0" fontId="0" fillId="0" borderId="0" xfId="0" applyAlignment="1"/>
    <xf numFmtId="0" fontId="0" fillId="0" borderId="0" xfId="0" applyAlignment="1"/>
    <xf numFmtId="0" fontId="0" fillId="0" borderId="0" xfId="0" applyBorder="1" applyAlignment="1"/>
    <xf numFmtId="0" fontId="7" fillId="0" borderId="0" xfId="0" applyFont="1" applyFill="1" applyBorder="1" applyAlignment="1"/>
    <xf numFmtId="0" fontId="0" fillId="0" borderId="0" xfId="0" applyFill="1"/>
    <xf numFmtId="0" fontId="21" fillId="0" borderId="0" xfId="0" applyFont="1" applyAlignment="1">
      <alignment horizontal="left" vertical="center" readingOrder="1"/>
    </xf>
    <xf numFmtId="3" fontId="6" fillId="0" borderId="1" xfId="0" applyNumberFormat="1" applyFont="1" applyBorder="1" applyAlignment="1">
      <alignment horizontal="center" wrapText="1"/>
    </xf>
    <xf numFmtId="0" fontId="6" fillId="0" borderId="0" xfId="0" applyFont="1" applyFill="1" applyBorder="1" applyAlignment="1">
      <alignment horizontal="left"/>
    </xf>
    <xf numFmtId="3" fontId="3" fillId="0" borderId="1" xfId="0" applyNumberFormat="1" applyFont="1" applyFill="1" applyBorder="1" applyAlignment="1">
      <alignment horizontal="center"/>
    </xf>
    <xf numFmtId="3" fontId="6" fillId="0" borderId="9" xfId="0" applyNumberFormat="1" applyFont="1" applyBorder="1" applyAlignment="1">
      <alignment horizontal="center" wrapText="1"/>
    </xf>
    <xf numFmtId="0" fontId="3" fillId="0" borderId="0" xfId="0" applyFont="1" applyFill="1" applyBorder="1" applyAlignment="1">
      <alignment horizontal="center"/>
    </xf>
    <xf numFmtId="0" fontId="9" fillId="0" borderId="0" xfId="0" applyFont="1" applyFill="1" applyBorder="1" applyAlignment="1">
      <alignment horizontal="left" wrapText="1"/>
    </xf>
    <xf numFmtId="0" fontId="5" fillId="0" borderId="0" xfId="0" applyFont="1" applyFill="1" applyBorder="1" applyAlignment="1">
      <alignment wrapText="1"/>
    </xf>
    <xf numFmtId="0" fontId="11" fillId="8" borderId="1" xfId="0" applyFont="1" applyFill="1" applyBorder="1"/>
    <xf numFmtId="0" fontId="0" fillId="8" borderId="1" xfId="0" applyFill="1" applyBorder="1" applyAlignment="1">
      <alignment horizontal="center"/>
    </xf>
    <xf numFmtId="0" fontId="5" fillId="0" borderId="0" xfId="0" applyFont="1" applyFill="1" applyBorder="1" applyAlignment="1"/>
    <xf numFmtId="0" fontId="6" fillId="0" borderId="9" xfId="0" applyFont="1" applyFill="1" applyBorder="1"/>
    <xf numFmtId="0" fontId="0" fillId="0" borderId="1" xfId="0" applyBorder="1" applyAlignment="1"/>
    <xf numFmtId="0" fontId="0" fillId="0" borderId="0" xfId="0" applyFill="1" applyAlignment="1"/>
    <xf numFmtId="0" fontId="0" fillId="8" borderId="3" xfId="0" applyFill="1" applyBorder="1" applyAlignment="1"/>
    <xf numFmtId="3" fontId="0" fillId="8" borderId="5" xfId="0" applyNumberFormat="1" applyFill="1" applyBorder="1" applyAlignment="1">
      <alignment horizontal="center"/>
    </xf>
    <xf numFmtId="3" fontId="0" fillId="8" borderId="3" xfId="0" applyNumberFormat="1" applyFill="1" applyBorder="1" applyAlignment="1">
      <alignment horizontal="center"/>
    </xf>
    <xf numFmtId="3" fontId="0" fillId="8" borderId="4" xfId="0" applyNumberFormat="1" applyFill="1" applyBorder="1" applyAlignment="1">
      <alignment horizontal="center"/>
    </xf>
    <xf numFmtId="0" fontId="6" fillId="0" borderId="12" xfId="0" applyFont="1" applyFill="1" applyBorder="1" applyAlignment="1">
      <alignment horizontal="left" wrapText="1"/>
    </xf>
    <xf numFmtId="0" fontId="6" fillId="0" borderId="0" xfId="0" applyFont="1" applyFill="1" applyBorder="1" applyAlignment="1">
      <alignment horizontal="left" wrapText="1"/>
    </xf>
    <xf numFmtId="0" fontId="6" fillId="0" borderId="18" xfId="0" applyFont="1" applyBorder="1" applyAlignment="1">
      <alignment horizontal="center" wrapText="1"/>
    </xf>
    <xf numFmtId="0" fontId="3" fillId="0" borderId="20" xfId="0" applyFont="1" applyBorder="1" applyAlignment="1">
      <alignment horizontal="center"/>
    </xf>
    <xf numFmtId="0" fontId="6" fillId="0" borderId="21" xfId="0" applyFont="1" applyFill="1" applyBorder="1" applyAlignment="1">
      <alignment horizontal="left"/>
    </xf>
    <xf numFmtId="0" fontId="0" fillId="0" borderId="20" xfId="0" applyBorder="1"/>
    <xf numFmtId="0" fontId="6" fillId="0" borderId="22" xfId="0" applyFont="1" applyFill="1" applyBorder="1" applyAlignment="1">
      <alignment horizontal="left"/>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0" fontId="6" fillId="0" borderId="20" xfId="0" applyFont="1" applyBorder="1" applyAlignment="1">
      <alignment horizontal="center" wrapText="1"/>
    </xf>
    <xf numFmtId="0" fontId="22" fillId="0" borderId="0" xfId="0" applyFont="1"/>
    <xf numFmtId="0" fontId="23" fillId="0" borderId="0" xfId="0" applyFont="1" applyAlignment="1">
      <alignment horizontal="left" vertical="center" readingOrder="1"/>
    </xf>
    <xf numFmtId="0" fontId="8" fillId="0" borderId="34" xfId="0" applyFont="1" applyFill="1" applyBorder="1"/>
    <xf numFmtId="0" fontId="8" fillId="0" borderId="34" xfId="0" applyFont="1" applyFill="1" applyBorder="1" applyAlignment="1">
      <alignment wrapText="1"/>
    </xf>
    <xf numFmtId="0" fontId="8" fillId="0" borderId="35" xfId="0" applyFont="1" applyFill="1" applyBorder="1"/>
    <xf numFmtId="0" fontId="8" fillId="0" borderId="1" xfId="0" applyFont="1" applyFill="1" applyBorder="1" applyAlignment="1">
      <alignment horizontal="center" wrapText="1"/>
    </xf>
    <xf numFmtId="0" fontId="8" fillId="0" borderId="21" xfId="0" applyFont="1" applyFill="1" applyBorder="1"/>
    <xf numFmtId="0" fontId="8" fillId="0" borderId="20" xfId="0" applyFont="1" applyFill="1" applyBorder="1" applyAlignment="1">
      <alignment horizontal="center" wrapText="1"/>
    </xf>
    <xf numFmtId="0" fontId="8" fillId="0" borderId="20" xfId="0" applyFont="1" applyFill="1" applyBorder="1" applyAlignment="1">
      <alignment wrapText="1"/>
    </xf>
    <xf numFmtId="0" fontId="8" fillId="0" borderId="20" xfId="0" applyFont="1" applyFill="1" applyBorder="1" applyAlignment="1">
      <alignment horizontal="right" wrapText="1"/>
    </xf>
    <xf numFmtId="0" fontId="8" fillId="8" borderId="0" xfId="0" applyFont="1" applyFill="1" applyBorder="1" applyAlignment="1">
      <alignment horizontal="center" wrapText="1"/>
    </xf>
    <xf numFmtId="0" fontId="8" fillId="8" borderId="10" xfId="0" applyFont="1" applyFill="1" applyBorder="1" applyAlignment="1">
      <alignment horizontal="center" wrapText="1"/>
    </xf>
    <xf numFmtId="0" fontId="8" fillId="8" borderId="31" xfId="0" applyFont="1" applyFill="1" applyBorder="1" applyAlignment="1">
      <alignment horizontal="center" wrapText="1"/>
    </xf>
    <xf numFmtId="0" fontId="11" fillId="8" borderId="28" xfId="0" applyFont="1" applyFill="1" applyBorder="1" applyAlignment="1"/>
    <xf numFmtId="0" fontId="11" fillId="8" borderId="29" xfId="0" applyFont="1" applyFill="1" applyBorder="1" applyAlignment="1"/>
    <xf numFmtId="0" fontId="3" fillId="0" borderId="0" xfId="2" applyFont="1" applyBorder="1"/>
    <xf numFmtId="0" fontId="3" fillId="0" borderId="0" xfId="2" applyFont="1"/>
    <xf numFmtId="0" fontId="7" fillId="0" borderId="0" xfId="2" applyFont="1"/>
    <xf numFmtId="0" fontId="3" fillId="0" borderId="0" xfId="2" applyFont="1" applyAlignment="1">
      <alignment wrapText="1"/>
    </xf>
    <xf numFmtId="0" fontId="3" fillId="0" borderId="0" xfId="2" applyFont="1" applyFill="1" applyBorder="1"/>
    <xf numFmtId="0" fontId="7" fillId="0" borderId="0" xfId="2" applyFont="1" applyFill="1" applyBorder="1"/>
    <xf numFmtId="0" fontId="13" fillId="0" borderId="0" xfId="2" applyFont="1" applyFill="1" applyBorder="1"/>
    <xf numFmtId="0" fontId="8" fillId="0" borderId="0" xfId="2" applyFont="1" applyBorder="1"/>
    <xf numFmtId="0" fontId="8" fillId="0" borderId="0" xfId="2" applyFont="1"/>
    <xf numFmtId="0" fontId="8" fillId="0" borderId="0" xfId="2" applyFont="1" applyAlignment="1">
      <alignment wrapText="1"/>
    </xf>
    <xf numFmtId="0" fontId="3" fillId="8" borderId="16" xfId="2" applyFont="1" applyFill="1" applyBorder="1" applyAlignment="1">
      <alignment wrapText="1"/>
    </xf>
    <xf numFmtId="0" fontId="3" fillId="8" borderId="11" xfId="2" applyFont="1" applyFill="1" applyBorder="1" applyAlignment="1">
      <alignment horizontal="center" wrapText="1"/>
    </xf>
    <xf numFmtId="0" fontId="3" fillId="8" borderId="8" xfId="2" applyFont="1" applyFill="1" applyBorder="1" applyAlignment="1">
      <alignment horizontal="center" wrapText="1"/>
    </xf>
    <xf numFmtId="0" fontId="3" fillId="8" borderId="4" xfId="2" applyFont="1" applyFill="1" applyBorder="1" applyAlignment="1">
      <alignment horizontal="center" wrapText="1"/>
    </xf>
    <xf numFmtId="0" fontId="3" fillId="8" borderId="32" xfId="2" applyFont="1" applyFill="1" applyBorder="1" applyAlignment="1">
      <alignment wrapText="1"/>
    </xf>
    <xf numFmtId="0" fontId="3" fillId="0" borderId="17" xfId="2" applyFont="1" applyBorder="1"/>
    <xf numFmtId="0" fontId="3" fillId="0" borderId="12" xfId="2" applyFont="1" applyBorder="1"/>
    <xf numFmtId="0" fontId="3" fillId="0" borderId="5" xfId="2" applyFont="1" applyBorder="1"/>
    <xf numFmtId="0" fontId="3" fillId="0" borderId="32" xfId="2" applyFont="1" applyBorder="1" applyAlignment="1">
      <alignment wrapText="1"/>
    </xf>
    <xf numFmtId="0" fontId="14" fillId="0" borderId="33" xfId="2" applyFont="1" applyBorder="1"/>
    <xf numFmtId="0" fontId="3" fillId="0" borderId="37" xfId="2" applyFont="1" applyBorder="1"/>
    <xf numFmtId="0" fontId="3" fillId="0" borderId="38" xfId="2" applyFont="1" applyBorder="1"/>
    <xf numFmtId="0" fontId="3" fillId="0" borderId="39" xfId="2" applyFont="1" applyBorder="1"/>
    <xf numFmtId="0" fontId="3" fillId="0" borderId="35" xfId="2" applyFont="1" applyBorder="1" applyAlignment="1">
      <alignment wrapText="1"/>
    </xf>
    <xf numFmtId="0" fontId="24" fillId="0" borderId="33" xfId="0" applyFont="1" applyFill="1" applyBorder="1"/>
    <xf numFmtId="0" fontId="25" fillId="0" borderId="0" xfId="0" applyFont="1"/>
    <xf numFmtId="0" fontId="3" fillId="7" borderId="12" xfId="2" applyFont="1" applyFill="1" applyBorder="1" applyAlignment="1">
      <alignment wrapText="1"/>
    </xf>
    <xf numFmtId="0" fontId="3" fillId="7" borderId="0" xfId="2" applyFont="1" applyFill="1" applyBorder="1" applyAlignment="1">
      <alignment wrapText="1"/>
    </xf>
    <xf numFmtId="0" fontId="3" fillId="7" borderId="38" xfId="2" applyFont="1" applyFill="1" applyBorder="1" applyAlignment="1">
      <alignment wrapText="1"/>
    </xf>
    <xf numFmtId="0" fontId="3" fillId="7" borderId="37" xfId="2" applyFont="1" applyFill="1" applyBorder="1" applyAlignment="1">
      <alignment wrapText="1"/>
    </xf>
    <xf numFmtId="0" fontId="3" fillId="7" borderId="12" xfId="2" applyFont="1" applyFill="1" applyBorder="1"/>
    <xf numFmtId="0" fontId="3" fillId="7" borderId="0" xfId="2" applyFont="1" applyFill="1" applyBorder="1"/>
    <xf numFmtId="0" fontId="3" fillId="7" borderId="5" xfId="2" applyFont="1" applyFill="1" applyBorder="1"/>
    <xf numFmtId="0" fontId="3" fillId="7" borderId="38" xfId="2" applyFont="1" applyFill="1" applyBorder="1"/>
    <xf numFmtId="0" fontId="3" fillId="7" borderId="37" xfId="2" applyFont="1" applyFill="1" applyBorder="1"/>
    <xf numFmtId="0" fontId="3" fillId="7" borderId="39" xfId="2" applyFont="1" applyFill="1" applyBorder="1"/>
    <xf numFmtId="0" fontId="6" fillId="0" borderId="21" xfId="0" applyFont="1" applyFill="1" applyBorder="1" applyAlignment="1">
      <alignment horizontal="left"/>
    </xf>
    <xf numFmtId="0" fontId="6" fillId="0" borderId="21" xfId="0" applyFont="1" applyFill="1" applyBorder="1" applyAlignment="1">
      <alignment horizontal="right"/>
    </xf>
    <xf numFmtId="0" fontId="6" fillId="0" borderId="3" xfId="0" applyFont="1" applyFill="1" applyBorder="1" applyAlignment="1">
      <alignment horizontal="right"/>
    </xf>
    <xf numFmtId="0" fontId="6" fillId="0" borderId="4" xfId="0" applyFont="1" applyFill="1" applyBorder="1" applyAlignment="1">
      <alignment horizontal="right"/>
    </xf>
    <xf numFmtId="0" fontId="0" fillId="0" borderId="41" xfId="0" applyBorder="1"/>
    <xf numFmtId="0" fontId="0" fillId="0" borderId="42" xfId="0" applyBorder="1"/>
    <xf numFmtId="3" fontId="0" fillId="0" borderId="41" xfId="0" applyNumberFormat="1" applyBorder="1" applyAlignment="1">
      <alignment horizontal="center"/>
    </xf>
    <xf numFmtId="0" fontId="0" fillId="0" borderId="8" xfId="0" applyBorder="1"/>
    <xf numFmtId="3" fontId="4" fillId="0" borderId="42" xfId="0" applyNumberFormat="1" applyFont="1" applyBorder="1" applyAlignment="1">
      <alignment horizontal="center"/>
    </xf>
    <xf numFmtId="0" fontId="0" fillId="0" borderId="0" xfId="0" applyFill="1" applyBorder="1"/>
    <xf numFmtId="0" fontId="6" fillId="0" borderId="0" xfId="3" applyFont="1" applyFill="1"/>
    <xf numFmtId="0" fontId="28" fillId="0" borderId="0" xfId="3" applyNumberFormat="1" applyFont="1" applyFill="1" applyBorder="1"/>
    <xf numFmtId="0" fontId="29" fillId="0" borderId="0" xfId="3" applyNumberFormat="1" applyFont="1" applyFill="1" applyBorder="1"/>
    <xf numFmtId="1" fontId="6" fillId="0" borderId="0" xfId="3" applyNumberFormat="1" applyFont="1"/>
    <xf numFmtId="0" fontId="26" fillId="0" borderId="0" xfId="66" applyFont="1"/>
    <xf numFmtId="0" fontId="1" fillId="0" borderId="0" xfId="66"/>
    <xf numFmtId="0" fontId="45" fillId="0" borderId="0" xfId="65" applyFill="1" applyAlignment="1" applyProtection="1"/>
    <xf numFmtId="0" fontId="26" fillId="0" borderId="52" xfId="66" applyFont="1" applyFill="1" applyBorder="1" applyAlignment="1">
      <alignment horizontal="center"/>
    </xf>
    <xf numFmtId="0" fontId="26" fillId="0" borderId="41" xfId="66" applyFont="1" applyFill="1" applyBorder="1" applyAlignment="1">
      <alignment horizontal="center"/>
    </xf>
    <xf numFmtId="0" fontId="26" fillId="0" borderId="53" xfId="66" applyFont="1" applyFill="1" applyBorder="1" applyAlignment="1">
      <alignment horizontal="center"/>
    </xf>
    <xf numFmtId="0" fontId="26" fillId="0" borderId="0" xfId="66" applyFont="1" applyFill="1" applyBorder="1" applyAlignment="1">
      <alignment horizontal="center"/>
    </xf>
    <xf numFmtId="0" fontId="26" fillId="0" borderId="0" xfId="66" applyFont="1" applyFill="1" applyBorder="1" applyAlignment="1">
      <alignment horizontal="right"/>
    </xf>
    <xf numFmtId="49" fontId="26" fillId="0" borderId="0" xfId="66" applyNumberFormat="1" applyFont="1" applyFill="1" applyBorder="1" applyAlignment="1">
      <alignment horizontal="center"/>
    </xf>
    <xf numFmtId="0" fontId="0" fillId="0" borderId="0" xfId="0" applyAlignment="1">
      <alignment horizontal="right"/>
    </xf>
    <xf numFmtId="49" fontId="0" fillId="0" borderId="0" xfId="0" applyNumberFormat="1"/>
    <xf numFmtId="3" fontId="0" fillId="0" borderId="0" xfId="0" applyNumberFormat="1" applyAlignment="1">
      <alignment horizontal="right"/>
    </xf>
    <xf numFmtId="0" fontId="6" fillId="7" borderId="0" xfId="0" applyFont="1" applyFill="1" applyBorder="1" applyAlignment="1">
      <alignment horizontal="left" wrapText="1"/>
    </xf>
    <xf numFmtId="0" fontId="9" fillId="0" borderId="0" xfId="0" applyFont="1" applyFill="1" applyBorder="1" applyAlignment="1">
      <alignment horizontal="left" wrapText="1"/>
    </xf>
    <xf numFmtId="0" fontId="5" fillId="2" borderId="0" xfId="0" applyFont="1" applyFill="1" applyBorder="1" applyAlignment="1">
      <alignment horizontal="left" wrapText="1"/>
    </xf>
    <xf numFmtId="0" fontId="5" fillId="2" borderId="14" xfId="0" applyFont="1" applyFill="1" applyBorder="1" applyAlignment="1">
      <alignment horizontal="left"/>
    </xf>
    <xf numFmtId="0" fontId="5" fillId="2" borderId="15" xfId="0" applyFont="1" applyFill="1" applyBorder="1" applyAlignment="1">
      <alignment horizontal="left"/>
    </xf>
    <xf numFmtId="0" fontId="5" fillId="2" borderId="16" xfId="0" applyFont="1" applyFill="1" applyBorder="1" applyAlignment="1">
      <alignment horizontal="left"/>
    </xf>
    <xf numFmtId="0" fontId="5" fillId="2" borderId="0" xfId="0" applyFont="1" applyFill="1" applyBorder="1" applyAlignment="1">
      <alignment wrapText="1"/>
    </xf>
    <xf numFmtId="0" fontId="6" fillId="0" borderId="0" xfId="0" applyFont="1" applyAlignment="1"/>
    <xf numFmtId="0" fontId="5" fillId="2" borderId="25" xfId="0" applyFont="1" applyFill="1" applyBorder="1" applyAlignment="1"/>
    <xf numFmtId="0" fontId="0" fillId="0" borderId="26" xfId="0" applyBorder="1" applyAlignment="1"/>
    <xf numFmtId="0" fontId="0" fillId="0" borderId="27" xfId="0" applyBorder="1" applyAlignment="1"/>
    <xf numFmtId="0" fontId="7" fillId="3" borderId="0" xfId="0" applyFont="1" applyFill="1" applyBorder="1" applyAlignment="1">
      <alignment horizontal="left"/>
    </xf>
    <xf numFmtId="0" fontId="6" fillId="0" borderId="17" xfId="0" applyFont="1" applyFill="1" applyBorder="1" applyAlignment="1">
      <alignment horizontal="left"/>
    </xf>
    <xf numFmtId="0" fontId="6" fillId="0" borderId="19" xfId="0" applyFont="1" applyFill="1" applyBorder="1" applyAlignment="1">
      <alignment horizontal="left"/>
    </xf>
    <xf numFmtId="0" fontId="6" fillId="0" borderId="21" xfId="0" applyFont="1" applyFill="1" applyBorder="1" applyAlignment="1">
      <alignment horizontal="left"/>
    </xf>
    <xf numFmtId="0" fontId="10" fillId="0" borderId="0" xfId="0" applyFont="1" applyFill="1" applyBorder="1" applyAlignment="1">
      <alignment horizontal="left" wrapText="1"/>
    </xf>
    <xf numFmtId="0" fontId="6" fillId="7" borderId="0" xfId="0" applyFont="1" applyFill="1" applyAlignment="1">
      <alignment horizontal="left"/>
    </xf>
    <xf numFmtId="0" fontId="11" fillId="8" borderId="30" xfId="0" applyFont="1" applyFill="1" applyBorder="1" applyAlignment="1">
      <alignment horizontal="center" wrapText="1"/>
    </xf>
    <xf numFmtId="0" fontId="11" fillId="8" borderId="26" xfId="0" applyFont="1" applyFill="1" applyBorder="1" applyAlignment="1">
      <alignment horizontal="center" wrapText="1"/>
    </xf>
    <xf numFmtId="0" fontId="11" fillId="8" borderId="27" xfId="0" applyFont="1" applyFill="1" applyBorder="1" applyAlignment="1">
      <alignment horizontal="center" wrapText="1"/>
    </xf>
    <xf numFmtId="0" fontId="11" fillId="8" borderId="29" xfId="0" applyFont="1" applyFill="1" applyBorder="1" applyAlignment="1">
      <alignment horizontal="center"/>
    </xf>
    <xf numFmtId="0" fontId="11" fillId="8" borderId="10" xfId="0" applyFont="1" applyFill="1" applyBorder="1" applyAlignment="1">
      <alignment horizontal="center"/>
    </xf>
    <xf numFmtId="0" fontId="7" fillId="2" borderId="0" xfId="0" applyFont="1" applyFill="1" applyBorder="1" applyAlignment="1">
      <alignment horizontal="left"/>
    </xf>
    <xf numFmtId="0" fontId="11" fillId="8" borderId="2" xfId="0" applyFont="1" applyFill="1" applyBorder="1" applyAlignment="1">
      <alignment horizontal="center"/>
    </xf>
    <xf numFmtId="0" fontId="11" fillId="8" borderId="36" xfId="0" applyFont="1" applyFill="1" applyBorder="1" applyAlignment="1">
      <alignment horizontal="center"/>
    </xf>
    <xf numFmtId="0" fontId="7" fillId="2" borderId="0" xfId="2" applyFont="1" applyFill="1" applyBorder="1" applyAlignment="1">
      <alignment horizontal="left"/>
    </xf>
    <xf numFmtId="0" fontId="5" fillId="8" borderId="2" xfId="2" applyFont="1" applyFill="1" applyBorder="1" applyAlignment="1">
      <alignment horizontal="left"/>
    </xf>
    <xf numFmtId="0" fontId="5" fillId="8" borderId="13" xfId="2" applyFont="1" applyFill="1" applyBorder="1" applyAlignment="1">
      <alignment horizontal="left"/>
    </xf>
    <xf numFmtId="0" fontId="5" fillId="8" borderId="6" xfId="2" applyFont="1" applyFill="1" applyBorder="1" applyAlignment="1">
      <alignment horizontal="left"/>
    </xf>
    <xf numFmtId="0" fontId="3" fillId="8" borderId="17" xfId="2" applyFont="1" applyFill="1" applyBorder="1" applyAlignment="1">
      <alignment horizontal="left"/>
    </xf>
    <xf numFmtId="0" fontId="3" fillId="8" borderId="19" xfId="2" applyFont="1" applyFill="1" applyBorder="1" applyAlignment="1">
      <alignment horizontal="left"/>
    </xf>
    <xf numFmtId="0" fontId="3" fillId="8" borderId="0" xfId="2" applyFont="1" applyFill="1" applyBorder="1" applyAlignment="1">
      <alignment horizontal="left"/>
    </xf>
    <xf numFmtId="0" fontId="3" fillId="8" borderId="8" xfId="2" applyFont="1" applyFill="1" applyBorder="1" applyAlignment="1">
      <alignment horizontal="left"/>
    </xf>
    <xf numFmtId="0" fontId="6" fillId="8" borderId="11" xfId="2" applyFont="1" applyFill="1" applyBorder="1" applyAlignment="1">
      <alignment horizontal="center"/>
    </xf>
    <xf numFmtId="0" fontId="6" fillId="8" borderId="8" xfId="2" applyFont="1" applyFill="1" applyBorder="1" applyAlignment="1">
      <alignment horizontal="center"/>
    </xf>
    <xf numFmtId="0" fontId="6" fillId="8" borderId="4" xfId="2" applyFont="1" applyFill="1" applyBorder="1" applyAlignment="1">
      <alignment horizontal="center"/>
    </xf>
    <xf numFmtId="0" fontId="3" fillId="8" borderId="40" xfId="2" applyFont="1" applyFill="1" applyBorder="1" applyAlignment="1">
      <alignment horizontal="center" wrapText="1"/>
    </xf>
    <xf numFmtId="0" fontId="3" fillId="8" borderId="18" xfId="2" applyFont="1" applyFill="1" applyBorder="1" applyAlignment="1">
      <alignment horizontal="center" wrapText="1"/>
    </xf>
  </cellXfs>
  <cellStyles count="67">
    <cellStyle name="20 % – uthevingsfarge 1" xfId="22" builtinId="30" customBuiltin="1"/>
    <cellStyle name="20 % – uthevingsfarge 2" xfId="26" builtinId="34" customBuiltin="1"/>
    <cellStyle name="20 % – uthevingsfarge 3" xfId="30" builtinId="38" customBuiltin="1"/>
    <cellStyle name="20 % – uthevingsfarge 4" xfId="34" builtinId="42" customBuiltin="1"/>
    <cellStyle name="20 % – uthevingsfarge 5" xfId="38" builtinId="46" customBuiltin="1"/>
    <cellStyle name="20 % – uthevingsfarge 6" xfId="42" builtinId="50" customBuiltin="1"/>
    <cellStyle name="20% - uthevingsfarge 1" xfId="47" xr:uid="{00000000-0005-0000-0000-000006000000}"/>
    <cellStyle name="20% - uthevingsfarge 2" xfId="48" xr:uid="{00000000-0005-0000-0000-000007000000}"/>
    <cellStyle name="20% - uthevingsfarge 3" xfId="49" xr:uid="{00000000-0005-0000-0000-000008000000}"/>
    <cellStyle name="20% - uthevingsfarge 4" xfId="50" xr:uid="{00000000-0005-0000-0000-000009000000}"/>
    <cellStyle name="20% - uthevingsfarge 5" xfId="51" xr:uid="{00000000-0005-0000-0000-00000A000000}"/>
    <cellStyle name="20% - uthevingsfarge 6" xfId="52" xr:uid="{00000000-0005-0000-0000-00000B000000}"/>
    <cellStyle name="40 % – uthevingsfarge 1" xfId="23" builtinId="31" customBuiltin="1"/>
    <cellStyle name="40 % – uthevingsfarge 2" xfId="27" builtinId="35" customBuiltin="1"/>
    <cellStyle name="40 % – uthevingsfarge 3" xfId="31" builtinId="39" customBuiltin="1"/>
    <cellStyle name="40 % – uthevingsfarge 4" xfId="35" builtinId="43" customBuiltin="1"/>
    <cellStyle name="40 % – uthevingsfarge 5" xfId="39" builtinId="47" customBuiltin="1"/>
    <cellStyle name="40 % – uthevingsfarge 6" xfId="43" builtinId="51" customBuiltin="1"/>
    <cellStyle name="40% - uthevingsfarge 1" xfId="53" xr:uid="{00000000-0005-0000-0000-000012000000}"/>
    <cellStyle name="40% - uthevingsfarge 2" xfId="54" xr:uid="{00000000-0005-0000-0000-000013000000}"/>
    <cellStyle name="40% - uthevingsfarge 3" xfId="55" xr:uid="{00000000-0005-0000-0000-000014000000}"/>
    <cellStyle name="40% - uthevingsfarge 4" xfId="56" xr:uid="{00000000-0005-0000-0000-000015000000}"/>
    <cellStyle name="40% - uthevingsfarge 5" xfId="57" xr:uid="{00000000-0005-0000-0000-000016000000}"/>
    <cellStyle name="40% - uthevingsfarge 6" xfId="58" xr:uid="{00000000-0005-0000-0000-000017000000}"/>
    <cellStyle name="60 % – uthevingsfarge 1" xfId="24" builtinId="32" customBuiltin="1"/>
    <cellStyle name="60 % – uthevingsfarge 2" xfId="28" builtinId="36" customBuiltin="1"/>
    <cellStyle name="60 % – uthevingsfarge 3" xfId="32" builtinId="40" customBuiltin="1"/>
    <cellStyle name="60 % – uthevingsfarge 4" xfId="36" builtinId="44" customBuiltin="1"/>
    <cellStyle name="60 % – uthevingsfarge 5" xfId="40" builtinId="48" customBuiltin="1"/>
    <cellStyle name="60 % – uthevingsfarge 6" xfId="44" builtinId="52" customBuiltin="1"/>
    <cellStyle name="60% - uthevingsfarge 1" xfId="59" xr:uid="{00000000-0005-0000-0000-00001E000000}"/>
    <cellStyle name="60% - uthevingsfarge 2" xfId="60" xr:uid="{00000000-0005-0000-0000-00001F000000}"/>
    <cellStyle name="60% - uthevingsfarge 3" xfId="61" xr:uid="{00000000-0005-0000-0000-000020000000}"/>
    <cellStyle name="60% - uthevingsfarge 4" xfId="62" xr:uid="{00000000-0005-0000-0000-000021000000}"/>
    <cellStyle name="60% - uthevingsfarge 5" xfId="63" xr:uid="{00000000-0005-0000-0000-000022000000}"/>
    <cellStyle name="60% - uthevingsfarge 6" xfId="64" xr:uid="{00000000-0005-0000-0000-000023000000}"/>
    <cellStyle name="Beregning" xfId="15" builtinId="22" customBuiltin="1"/>
    <cellStyle name="Dårlig" xfId="11" builtinId="27" customBuiltin="1"/>
    <cellStyle name="Forklarende tekst" xfId="19" builtinId="53" customBuiltin="1"/>
    <cellStyle name="God" xfId="10" builtinId="26" customBuiltin="1"/>
    <cellStyle name="Hyperkobling" xfId="1" builtinId="8"/>
    <cellStyle name="Hyperkobling 2" xfId="4" xr:uid="{00000000-0005-0000-0000-000001000000}"/>
    <cellStyle name="Hyperkobling 3" xfId="65" xr:uid="{00000000-0005-0000-0000-000046000000}"/>
    <cellStyle name="Inndata" xfId="13" builtinId="20" customBuiltin="1"/>
    <cellStyle name="Koblet celle" xfId="16" builtinId="24" customBuiltin="1"/>
    <cellStyle name="Kontrollcelle" xfId="17" builtinId="23" customBuiltin="1"/>
    <cellStyle name="Merknad 2" xfId="46" xr:uid="{00000000-0005-0000-0000-000047000000}"/>
    <cellStyle name="Normal" xfId="0" builtinId="0"/>
    <cellStyle name="Normal 2" xfId="2" xr:uid="{00000000-0005-0000-0000-000004000000}"/>
    <cellStyle name="Normal 3" xfId="45" xr:uid="{00000000-0005-0000-0000-000048000000}"/>
    <cellStyle name="Normal 4" xfId="66" xr:uid="{06D2501A-81B5-4ACC-A28A-AAAD9195C08A}"/>
    <cellStyle name="Normal_Ark1" xfId="3" xr:uid="{00000000-0005-0000-0000-000005000000}"/>
    <cellStyle name="Nøytral" xfId="12" builtinId="28" customBuiltin="1"/>
    <cellStyle name="Overskrift 1" xfId="6" builtinId="16" customBuiltin="1"/>
    <cellStyle name="Overskrift 2" xfId="7" builtinId="17" customBuiltin="1"/>
    <cellStyle name="Overskrift 3" xfId="8" builtinId="18" customBuiltin="1"/>
    <cellStyle name="Overskrift 4" xfId="9" builtinId="19" customBuiltin="1"/>
    <cellStyle name="Tittel" xfId="5" builtinId="15" customBuiltin="1"/>
    <cellStyle name="Totalt" xfId="20" builtinId="25" customBuiltin="1"/>
    <cellStyle name="Utdata" xfId="14" builtinId="21" customBuiltin="1"/>
    <cellStyle name="Uthevingsfarge1" xfId="21" builtinId="29" customBuiltin="1"/>
    <cellStyle name="Uthevingsfarge2" xfId="25" builtinId="33" customBuiltin="1"/>
    <cellStyle name="Uthevingsfarge3" xfId="29" builtinId="37" customBuiltin="1"/>
    <cellStyle name="Uthevingsfarge4" xfId="33" builtinId="41" customBuiltin="1"/>
    <cellStyle name="Uthevingsfarge5" xfId="37" builtinId="45" customBuiltin="1"/>
    <cellStyle name="Uthevingsfarge6" xfId="41" builtinId="49" customBuiltin="1"/>
    <cellStyle name="Varselteks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304800</xdr:colOff>
      <xdr:row>11</xdr:row>
      <xdr:rowOff>114301</xdr:rowOff>
    </xdr:from>
    <xdr:to>
      <xdr:col>2</xdr:col>
      <xdr:colOff>295275</xdr:colOff>
      <xdr:row>82</xdr:row>
      <xdr:rowOff>76200</xdr:rowOff>
    </xdr:to>
    <xdr:sp macro="" textlink="">
      <xdr:nvSpPr>
        <xdr:cNvPr id="13313" name="Text Box 2">
          <a:extLst>
            <a:ext uri="{FF2B5EF4-FFF2-40B4-BE49-F238E27FC236}">
              <a16:creationId xmlns:a16="http://schemas.microsoft.com/office/drawing/2014/main" id="{00000000-0008-0000-0000-000001340000}"/>
            </a:ext>
          </a:extLst>
        </xdr:cNvPr>
        <xdr:cNvSpPr txBox="1">
          <a:spLocks noChangeArrowheads="1"/>
        </xdr:cNvSpPr>
      </xdr:nvSpPr>
      <xdr:spPr bwMode="auto">
        <a:xfrm>
          <a:off x="304800" y="2028826"/>
          <a:ext cx="6896100" cy="1145857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b-NO" sz="1100" b="1" i="1" strike="noStrike">
              <a:solidFill>
                <a:srgbClr val="000000"/>
              </a:solidFill>
              <a:latin typeface="Arial"/>
              <a:cs typeface="Arial"/>
            </a:rPr>
            <a:t>Veiledning for utfylling av regnskapsspesifikasjoner</a:t>
          </a:r>
        </a:p>
        <a:p>
          <a:pPr algn="l" rtl="0">
            <a:defRPr sz="1000"/>
          </a:pPr>
          <a:endParaRPr lang="nb-NO" sz="1100" b="1" i="1"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I forbindelse med kvalitetssikringsarbeidet av de innrapporterte regnskapsdataene trenger Statistisk sentralbyrå og Helsedirektorat noen spesifiseringer. </a:t>
          </a:r>
        </a:p>
        <a:p>
          <a:pPr algn="l" rtl="0">
            <a:defRPr sz="1000"/>
          </a:pPr>
          <a:endParaRPr lang="nb-NO" sz="1000" b="0" i="0" strike="noStrike">
            <a:solidFill>
              <a:srgbClr val="000000"/>
            </a:solidFill>
            <a:latin typeface="Arial"/>
            <a:cs typeface="Arial"/>
          </a:endParaRPr>
        </a:p>
        <a:p>
          <a:pPr algn="l" rtl="0">
            <a:defRPr sz="1000"/>
          </a:pPr>
          <a:r>
            <a:rPr lang="nb-NO" sz="1000" b="0" i="1" strike="noStrike">
              <a:solidFill>
                <a:srgbClr val="000000"/>
              </a:solidFill>
              <a:latin typeface="Arial"/>
              <a:cs typeface="Arial"/>
            </a:rPr>
            <a:t>Skjemaet omfatter: </a:t>
          </a:r>
        </a:p>
        <a:p>
          <a:pPr algn="l" rtl="0">
            <a:defRPr sz="1000"/>
          </a:pPr>
          <a:r>
            <a:rPr lang="nb-NO" sz="1000" b="0" i="1" strike="noStrike">
              <a:solidFill>
                <a:srgbClr val="000000"/>
              </a:solidFill>
              <a:latin typeface="Arial"/>
              <a:cs typeface="Arial"/>
            </a:rPr>
            <a:t>1. Spesifisering av fellesinntekter- og kostnader </a:t>
          </a:r>
        </a:p>
        <a:p>
          <a:pPr algn="l" rtl="0">
            <a:defRPr sz="1000"/>
          </a:pPr>
          <a:r>
            <a:rPr lang="nb-NO" sz="1000" b="0" i="1" strike="noStrike">
              <a:solidFill>
                <a:srgbClr val="000000"/>
              </a:solidFill>
              <a:latin typeface="Arial"/>
              <a:cs typeface="Arial"/>
            </a:rPr>
            <a:t>2. Skjema for intern handel </a:t>
          </a:r>
        </a:p>
        <a:p>
          <a:pPr algn="l" rtl="0">
            <a:defRPr sz="1000"/>
          </a:pPr>
          <a:r>
            <a:rPr lang="nb-NO" sz="1000" b="0" i="1" strike="noStrike">
              <a:solidFill>
                <a:srgbClr val="000000"/>
              </a:solidFill>
              <a:latin typeface="Arial"/>
              <a:cs typeface="Arial"/>
            </a:rPr>
            <a:t>3. Skjema for overføringer til private institusjoner og gjestepasientoppgjør </a:t>
          </a:r>
        </a:p>
        <a:p>
          <a:pPr algn="l" rtl="0">
            <a:defRPr sz="1000"/>
          </a:pPr>
          <a:endParaRPr lang="nb-NO" sz="1000" b="0" i="1" strike="noStrike" baseline="0">
            <a:solidFill>
              <a:srgbClr val="000000"/>
            </a:solidFill>
            <a:latin typeface="Arial"/>
            <a:cs typeface="Arial"/>
          </a:endParaRPr>
        </a:p>
        <a:p>
          <a:pPr algn="l" rtl="0">
            <a:defRPr sz="1000"/>
          </a:pPr>
          <a:r>
            <a:rPr lang="nb-NO" sz="1000" b="0" i="1" strike="noStrike" baseline="0">
              <a:solidFill>
                <a:sysClr val="windowText" lastClr="000000"/>
              </a:solidFill>
              <a:latin typeface="Arial"/>
              <a:cs typeface="Arial"/>
            </a:rPr>
            <a:t>Arkfane 4 </a:t>
          </a:r>
          <a:r>
            <a:rPr lang="nb-NO" sz="1000" b="0" i="1" strike="noStrike" baseline="0">
              <a:solidFill>
                <a:srgbClr val="000000"/>
              </a:solidFill>
              <a:latin typeface="Arial"/>
              <a:cs typeface="Arial"/>
            </a:rPr>
            <a:t>viser en oversikt over private institusjoner som rapporterer regnskap til SSB via skjema 39.</a:t>
          </a:r>
          <a:endParaRPr lang="nb-NO" sz="1000" b="0" i="1" strike="noStrike">
            <a:solidFill>
              <a:srgbClr val="000000"/>
            </a:solidFill>
            <a:latin typeface="Arial"/>
            <a:cs typeface="Arial"/>
          </a:endParaRPr>
        </a:p>
        <a:p>
          <a:pPr algn="l" rtl="0">
            <a:defRPr sz="1000"/>
          </a:pPr>
          <a:endParaRPr lang="nb-NO" sz="1000" b="0" i="1"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Det skal </a:t>
          </a:r>
          <a:r>
            <a:rPr lang="nb-NO" sz="1000" b="0" i="0" strike="noStrike">
              <a:solidFill>
                <a:sysClr val="windowText" lastClr="000000"/>
              </a:solidFill>
              <a:latin typeface="Arial"/>
              <a:cs typeface="Arial"/>
            </a:rPr>
            <a:t>leveres et skjema for hvert </a:t>
          </a:r>
          <a:r>
            <a:rPr lang="nb-NO" sz="1000" b="0" i="0" strike="noStrike">
              <a:solidFill>
                <a:srgbClr val="000000"/>
              </a:solidFill>
              <a:latin typeface="Arial"/>
              <a:cs typeface="Arial"/>
            </a:rPr>
            <a:t>helseforetak. </a:t>
          </a:r>
          <a:endParaRPr lang="nb-NO" sz="1000" b="0" i="1"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Frist for innrapportering er 1. april (samme dag som frist for rapportering av skjema 0X og 0Y).</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Rapporteringsskjema sendes til: </a:t>
          </a:r>
          <a:r>
            <a:rPr lang="nb-NO" sz="1000" b="1" i="0" u="sng" strike="noStrike">
              <a:solidFill>
                <a:srgbClr val="0000FF"/>
              </a:solidFill>
              <a:latin typeface="Arial"/>
              <a:cs typeface="Arial"/>
            </a:rPr>
            <a:t>spesialisthelsetjenesten@ssb.no</a:t>
          </a:r>
          <a:endParaRPr lang="nb-NO" sz="1000" b="0"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Alle beløp i 1000 kr.</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Spørsmål knyttet til utfyllingen av skjema rettes til: </a:t>
          </a:r>
        </a:p>
        <a:p>
          <a:pPr algn="l" rtl="0">
            <a:defRPr sz="1000"/>
          </a:pPr>
          <a:r>
            <a:rPr lang="nb-NO" sz="1000" b="0" i="0" strike="noStrike">
              <a:solidFill>
                <a:srgbClr val="000000"/>
              </a:solidFill>
              <a:latin typeface="Arial"/>
              <a:cs typeface="Arial"/>
            </a:rPr>
            <a:t>Sara Solberg Vågseter (Sara.Solberg.Vagseter</a:t>
          </a:r>
          <a:r>
            <a:rPr lang="nb-NO" sz="1000" b="0" i="0" strike="noStrike">
              <a:solidFill>
                <a:srgbClr val="000000"/>
              </a:solidFill>
              <a:latin typeface="Arial" panose="020B0604020202020204" pitchFamily="34" charset="0"/>
              <a:cs typeface="Arial" panose="020B0604020202020204" pitchFamily="34" charset="0"/>
            </a:rPr>
            <a:t>@helsedir.</a:t>
          </a:r>
          <a:r>
            <a:rPr lang="nb-NO" sz="1000" b="0" i="0" strike="noStrike">
              <a:solidFill>
                <a:sysClr val="windowText" lastClr="000000"/>
              </a:solidFill>
              <a:latin typeface="Arial" panose="020B0604020202020204" pitchFamily="34" charset="0"/>
              <a:cs typeface="Arial" panose="020B0604020202020204" pitchFamily="34" charset="0"/>
            </a:rPr>
            <a:t>no/94018238)</a:t>
          </a:r>
        </a:p>
        <a:p>
          <a:pPr rtl="0"/>
          <a:r>
            <a:rPr lang="nb-NO" sz="1000" b="0" i="0" strike="noStrike">
              <a:solidFill>
                <a:sysClr val="windowText" lastClr="000000"/>
              </a:solidFill>
              <a:latin typeface="Arial" panose="020B0604020202020204" pitchFamily="34" charset="0"/>
              <a:cs typeface="Arial" panose="020B0604020202020204" pitchFamily="34" charset="0"/>
            </a:rPr>
            <a:t>Håvard Andrè Dalheim</a:t>
          </a:r>
          <a:r>
            <a:rPr lang="nb-NO" sz="1000" b="0" i="0" strike="noStrike" baseline="0">
              <a:solidFill>
                <a:sysClr val="windowText" lastClr="000000"/>
              </a:solidFill>
              <a:latin typeface="Arial" panose="020B0604020202020204" pitchFamily="34" charset="0"/>
              <a:cs typeface="Arial" panose="020B0604020202020204" pitchFamily="34" charset="0"/>
            </a:rPr>
            <a:t> </a:t>
          </a:r>
          <a:r>
            <a:rPr lang="nb-NO" sz="1000" b="0" i="0" strike="noStrike">
              <a:solidFill>
                <a:sysClr val="windowText" lastClr="000000"/>
              </a:solidFill>
              <a:latin typeface="Arial" panose="020B0604020202020204" pitchFamily="34" charset="0"/>
              <a:cs typeface="Arial" panose="020B0604020202020204" pitchFamily="34" charset="0"/>
            </a:rPr>
            <a:t>(Havard.Andre.Dalheim@helsedir.no/</a:t>
          </a:r>
          <a:r>
            <a:rPr lang="nb-NO" sz="1000" b="0" i="0">
              <a:solidFill>
                <a:sysClr val="windowText" lastClr="000000"/>
              </a:solidFill>
              <a:effectLst/>
              <a:latin typeface="Arial" panose="020B0604020202020204" pitchFamily="34" charset="0"/>
              <a:ea typeface="+mn-ea"/>
              <a:cs typeface="Arial" panose="020B0604020202020204" pitchFamily="34" charset="0"/>
            </a:rPr>
            <a:t>99109808)</a:t>
          </a:r>
          <a:endParaRPr lang="nb-NO" sz="1000">
            <a:solidFill>
              <a:sysClr val="windowText" lastClr="000000"/>
            </a:solidFill>
            <a:effectLst/>
            <a:latin typeface="Arial" panose="020B0604020202020204" pitchFamily="34" charset="0"/>
            <a:cs typeface="Arial" panose="020B0604020202020204" pitchFamily="34" charset="0"/>
          </a:endParaRPr>
        </a:p>
        <a:p>
          <a:pPr algn="l" rtl="0">
            <a:defRPr sz="1000"/>
          </a:pPr>
          <a:r>
            <a:rPr lang="nb-NO" sz="1000" b="0" i="0" strike="noStrike">
              <a:solidFill>
                <a:schemeClr val="tx1"/>
              </a:solidFill>
              <a:latin typeface="Arial"/>
              <a:cs typeface="Arial"/>
            </a:rPr>
            <a:t>Emshaw Degife Gurmu (edg@ssb.no/2109 4347</a:t>
          </a:r>
          <a:r>
            <a:rPr lang="nb-NO" sz="1000" b="0" i="0" u="none" strike="noStrike">
              <a:solidFill>
                <a:schemeClr val="tx1"/>
              </a:solidFill>
              <a:latin typeface="Arial"/>
              <a:cs typeface="Arial"/>
            </a:rPr>
            <a:t>)</a:t>
          </a:r>
        </a:p>
        <a:p>
          <a:pPr algn="l" rtl="0">
            <a:defRPr sz="1000"/>
          </a:pPr>
          <a:r>
            <a:rPr lang="nb-NO" sz="1000" b="0" i="0" u="none" strike="noStrike">
              <a:solidFill>
                <a:schemeClr val="tx1"/>
              </a:solidFill>
              <a:latin typeface="Arial"/>
              <a:cs typeface="Arial"/>
            </a:rPr>
            <a:t>Ingrid </a:t>
          </a:r>
          <a:r>
            <a:rPr lang="nb-NO" sz="1000" b="0" i="0">
              <a:solidFill>
                <a:schemeClr val="tx1"/>
              </a:solidFill>
              <a:effectLst/>
              <a:latin typeface="Arial" pitchFamily="34" charset="0"/>
              <a:ea typeface="+mn-ea"/>
              <a:cs typeface="Arial" pitchFamily="34" charset="0"/>
            </a:rPr>
            <a:t>Hatlebakk Hove</a:t>
          </a:r>
          <a:r>
            <a:rPr lang="nb-NO" sz="1000" b="0" i="0" u="none" strike="noStrike">
              <a:solidFill>
                <a:schemeClr val="tx1"/>
              </a:solidFill>
              <a:latin typeface="Arial"/>
              <a:cs typeface="Arial"/>
            </a:rPr>
            <a:t> (Ingrid.Hatlebakk.Hove@ssb.no/40902402)</a:t>
          </a:r>
        </a:p>
        <a:p>
          <a:pPr algn="l" rtl="0">
            <a:defRPr sz="1000"/>
          </a:pPr>
          <a:endParaRPr lang="nb-NO" sz="1100" b="1" i="1" strike="noStrike">
            <a:solidFill>
              <a:srgbClr val="000000"/>
            </a:solidFill>
            <a:latin typeface="Arial"/>
            <a:cs typeface="Arial"/>
          </a:endParaRPr>
        </a:p>
        <a:p>
          <a:pPr algn="l" rtl="0">
            <a:defRPr sz="1000"/>
          </a:pPr>
          <a:r>
            <a:rPr lang="nb-NO" sz="1100" b="1" i="1" strike="noStrike">
              <a:solidFill>
                <a:srgbClr val="000000"/>
              </a:solidFill>
              <a:latin typeface="Arial"/>
              <a:cs typeface="Arial"/>
            </a:rPr>
            <a:t>1. Felleskostnader- og inntekter</a:t>
          </a:r>
        </a:p>
        <a:p>
          <a:pPr algn="l" rtl="0">
            <a:defRPr sz="1000"/>
          </a:pPr>
          <a:endParaRPr lang="nb-NO" sz="1100" b="1" i="1"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Helseforetaket skal her spesifisere: </a:t>
          </a:r>
        </a:p>
        <a:p>
          <a:pPr algn="l" rtl="0">
            <a:defRPr sz="1000"/>
          </a:pPr>
          <a:r>
            <a:rPr lang="nb-NO" sz="1000" b="0" i="0" strike="noStrike">
              <a:solidFill>
                <a:srgbClr val="000000"/>
              </a:solidFill>
              <a:latin typeface="Arial"/>
              <a:cs typeface="Arial"/>
            </a:rPr>
            <a:t>1. Totale felleskostnader og -inntekter per funksjon </a:t>
          </a:r>
        </a:p>
        <a:p>
          <a:pPr algn="l" rtl="0">
            <a:defRPr sz="1000"/>
          </a:pPr>
          <a:r>
            <a:rPr lang="nb-NO" sz="1000" b="0" i="0" strike="noStrike">
              <a:solidFill>
                <a:srgbClr val="000000"/>
              </a:solidFill>
              <a:latin typeface="Arial"/>
              <a:cs typeface="Arial"/>
            </a:rPr>
            <a:t>2. Hvilken metode som er benyttet for fordeling </a:t>
          </a:r>
        </a:p>
        <a:p>
          <a:pPr algn="l" rtl="0">
            <a:defRPr sz="1000"/>
          </a:pPr>
          <a:r>
            <a:rPr lang="nb-NO" sz="1000" b="0" i="0" strike="noStrike">
              <a:solidFill>
                <a:srgbClr val="000000"/>
              </a:solidFill>
              <a:latin typeface="Arial"/>
              <a:cs typeface="Arial"/>
            </a:rPr>
            <a:t>3. Hvordan fordelingsnøklene ser ut for ulike typer kostnader og hvor mye kostnader per funksjon som er ført på grunnlag av fordelingsnøkkelen ut fra metoden som er brukt.</a:t>
          </a: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2. </a:t>
          </a:r>
          <a:r>
            <a:rPr lang="nb-NO" sz="1100" b="1" i="1" strike="noStrike">
              <a:solidFill>
                <a:sysClr val="windowText" lastClr="000000"/>
              </a:solidFill>
              <a:latin typeface="Arial"/>
              <a:cs typeface="Arial"/>
            </a:rPr>
            <a:t>Intern</a:t>
          </a:r>
          <a:r>
            <a:rPr lang="nb-NO" sz="1100" b="1" i="1" strike="noStrike">
              <a:solidFill>
                <a:srgbClr val="000000"/>
              </a:solidFill>
              <a:latin typeface="Arial"/>
              <a:cs typeface="Arial"/>
            </a:rPr>
            <a:t> handel (inntekter fra salg til andre helseforetak)</a:t>
          </a:r>
        </a:p>
        <a:p>
          <a:pPr algn="l" rtl="0">
            <a:defRPr sz="1000"/>
          </a:pPr>
          <a:endParaRPr lang="nb-NO" sz="1100" b="1" i="1"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000" b="0" i="0" strike="noStrike">
              <a:solidFill>
                <a:srgbClr val="000000"/>
              </a:solidFill>
              <a:latin typeface="Arial" panose="020B0604020202020204" pitchFamily="34" charset="0"/>
              <a:cs typeface="Arial" panose="020B0604020202020204" pitchFamily="34" charset="0"/>
            </a:rPr>
            <a:t>Helseforetaket skal spesifisere inntekter knyttet til faktura for varer og tjenester levert til andre helseforetak. </a:t>
          </a:r>
          <a:r>
            <a:rPr lang="nb-NO" sz="1000" b="0" i="0">
              <a:effectLst/>
              <a:latin typeface="Arial" panose="020B0604020202020204" pitchFamily="34" charset="0"/>
              <a:ea typeface="+mn-ea"/>
              <a:cs typeface="Arial" panose="020B0604020202020204" pitchFamily="34" charset="0"/>
            </a:rPr>
            <a:t>Hensikten med denne spesifikasjonen er å unngå dobbelttelling ved konsolidering/summering av kostnader til regionalt og nasjonalt nivå.</a:t>
          </a:r>
          <a:endParaRPr lang="nb-NO" sz="1000" b="0" i="0" strike="noStrike">
            <a:solidFill>
              <a:srgbClr val="000000"/>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b-NO" sz="1000" b="0" i="0" strike="noStrike">
            <a:solidFill>
              <a:srgbClr val="000000"/>
            </a:solidFill>
            <a:latin typeface="Arial"/>
            <a:cs typeface="Arial"/>
          </a:endParaRPr>
        </a:p>
        <a:p>
          <a:pPr algn="l" rtl="0">
            <a:defRPr sz="1000"/>
          </a:pPr>
          <a:r>
            <a:rPr lang="nb-NO" sz="1000" b="0" i="0" u="sng" strike="noStrike">
              <a:solidFill>
                <a:srgbClr val="000000"/>
              </a:solidFill>
              <a:latin typeface="Arial"/>
              <a:cs typeface="Arial"/>
            </a:rPr>
            <a:t>Følgende inntekter</a:t>
          </a:r>
          <a:r>
            <a:rPr lang="nb-NO" sz="1000" b="0" i="0" u="sng" strike="noStrike" baseline="0">
              <a:solidFill>
                <a:srgbClr val="000000"/>
              </a:solidFill>
              <a:latin typeface="Arial"/>
              <a:cs typeface="Arial"/>
            </a:rPr>
            <a:t> trengs ikke å føres</a:t>
          </a:r>
          <a:r>
            <a:rPr lang="nb-NO" sz="1000" b="0" i="0" u="sng" strike="noStrike">
              <a:solidFill>
                <a:srgbClr val="000000"/>
              </a:solidFill>
              <a:latin typeface="Arial"/>
              <a:cs typeface="Arial"/>
            </a:rPr>
            <a:t>:</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 * Eventuelle tillegg i rammen/driftstilskuddet fra eier eller</a:t>
          </a:r>
          <a:r>
            <a:rPr lang="nb-NO" sz="1000" b="0" i="0" strike="noStrike" baseline="0">
              <a:solidFill>
                <a:srgbClr val="000000"/>
              </a:solidFill>
              <a:latin typeface="Arial"/>
              <a:cs typeface="Arial"/>
            </a:rPr>
            <a:t> RHF</a:t>
          </a:r>
          <a:r>
            <a:rPr lang="nb-NO" sz="1000" b="0" i="0" strike="noStrike">
              <a:solidFill>
                <a:srgbClr val="000000"/>
              </a:solidFill>
              <a:latin typeface="Arial"/>
              <a:cs typeface="Arial"/>
            </a:rPr>
            <a:t> som skyldes kompensasjon for tjenester utført for andre helseforetak. Eksempler på dette er rammetilskudd for å utføre lab-/røntgengtjenester</a:t>
          </a:r>
          <a:r>
            <a:rPr lang="nb-NO" sz="1000" b="0" i="0" strike="noStrike" baseline="0">
              <a:solidFill>
                <a:srgbClr val="000000"/>
              </a:solidFill>
              <a:latin typeface="Arial"/>
              <a:cs typeface="Arial"/>
            </a:rPr>
            <a:t> for andre foretak.</a:t>
          </a: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 * Eventuelle</a:t>
          </a:r>
          <a:r>
            <a:rPr lang="nb-NO" sz="1000" b="0" i="0" strike="noStrike" baseline="0">
              <a:solidFill>
                <a:srgbClr val="000000"/>
              </a:solidFill>
              <a:latin typeface="Arial"/>
              <a:cs typeface="Arial"/>
            </a:rPr>
            <a:t> tilleggsbevilgninger fra eier eller RHF på grunn av merproduksjon eller ekstra bestilling av aktivitet.</a:t>
          </a: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 * Oppgjør for behandling av pasienter (gjestepasienter) fra andre helseforetak spesifisereres heller ikke her. </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 Merk: Inntekter knyttet til eventuelle faktura til, eller refusjoner fra Sykehusapotekene skal ikke inngår her. Inntekter fra     IKT-/støttefunksjoner, som f eks Helse Vest IKT, Hemidt, Helse Nord IKT og Sykehuspartner, skal heller ikke inngå her.</a:t>
          </a:r>
        </a:p>
        <a:p>
          <a:pPr algn="l" rtl="0">
            <a:defRPr sz="1000"/>
          </a:pPr>
          <a:endParaRPr lang="nb-NO" sz="1000" b="0"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a:p>
          <a:pPr algn="l" rtl="0">
            <a:defRPr sz="1000"/>
          </a:pPr>
          <a:r>
            <a:rPr lang="nb-NO" sz="1000" b="1" i="0" strike="noStrike">
              <a:solidFill>
                <a:srgbClr val="000000"/>
              </a:solidFill>
              <a:latin typeface="Arial"/>
              <a:cs typeface="Arial"/>
            </a:rPr>
            <a:t>3. G</a:t>
          </a:r>
          <a:r>
            <a:rPr lang="nb-NO" sz="1100" b="1" i="1" strike="noStrike">
              <a:solidFill>
                <a:srgbClr val="000000"/>
              </a:solidFill>
              <a:latin typeface="Arial"/>
              <a:cs typeface="Arial"/>
            </a:rPr>
            <a:t>jestepasientoppgjør mellom helseforetak og driftstilskudd til private institusjoner</a:t>
          </a:r>
        </a:p>
        <a:p>
          <a:pPr algn="l" rtl="0">
            <a:defRPr sz="1000"/>
          </a:pPr>
          <a:endParaRPr lang="nb-NO" sz="1100" b="1" i="1"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Det er ett skjema for hvert av tjenesteområdene somatikk, psykisk helsevern (herunder voksne og barn og unge) og tverrfaglig spesialisert rusbehandling.</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For en oversikt over private institusjoner, se arkfane 4.</a:t>
          </a:r>
        </a:p>
        <a:p>
          <a:pPr algn="l" rtl="0">
            <a:defRPr sz="1000"/>
          </a:pPr>
          <a:endParaRPr lang="nb-NO" sz="1000" b="0" i="0" strike="noStrike">
            <a:solidFill>
              <a:srgbClr val="000000"/>
            </a:solidFill>
            <a:latin typeface="Arial"/>
            <a:cs typeface="Arial"/>
          </a:endParaRPr>
        </a:p>
        <a:p>
          <a:pPr algn="l" rtl="0">
            <a:defRPr sz="1000"/>
          </a:pPr>
          <a:r>
            <a:rPr lang="nb-NO" sz="1000" b="0" i="1" u="sng" strike="noStrike">
              <a:solidFill>
                <a:srgbClr val="000000"/>
              </a:solidFill>
              <a:latin typeface="Arial"/>
              <a:cs typeface="Arial"/>
            </a:rPr>
            <a:t>Hvorfor:</a:t>
          </a:r>
        </a:p>
        <a:p>
          <a:pPr algn="l" rtl="0">
            <a:defRPr sz="1000"/>
          </a:pPr>
          <a:endParaRPr lang="nb-NO" sz="1000" b="0" i="1" u="sng"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1. Informasjon om gjestepasientoppgjør benyttes for å finne ut hvor mye ressurser som benyttes for å behandle pasienter hjemmehørende i egen region.</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2. Informasjon om driftstilskudd benyttes som en kontroll mot regnskapene til private</a:t>
          </a:r>
          <a:r>
            <a:rPr lang="nb-NO" sz="1000" b="0" i="0" strike="noStrike" baseline="0">
              <a:solidFill>
                <a:srgbClr val="000000"/>
              </a:solidFill>
              <a:latin typeface="Arial"/>
              <a:cs typeface="Arial"/>
            </a:rPr>
            <a:t> </a:t>
          </a:r>
          <a:r>
            <a:rPr lang="nb-NO" sz="1000" b="0" i="0" strike="noStrike">
              <a:solidFill>
                <a:srgbClr val="000000"/>
              </a:solidFill>
              <a:latin typeface="Arial"/>
              <a:cs typeface="Arial"/>
            </a:rPr>
            <a:t>institusjoner som mottar tilskudd. Dette benyttes også som kontroll når kostnader summeres til regionalt og nasjonalt nivå.</a:t>
          </a:r>
        </a:p>
        <a:p>
          <a:pPr algn="l" rtl="0">
            <a:defRPr sz="1000"/>
          </a:pPr>
          <a:endParaRPr lang="nb-NO" sz="1000" b="0" i="0" strike="noStrike">
            <a:solidFill>
              <a:srgbClr val="000000"/>
            </a:solidFill>
            <a:latin typeface="Arial"/>
            <a:cs typeface="Arial"/>
          </a:endParaRPr>
        </a:p>
        <a:p>
          <a:pPr algn="l" rtl="0">
            <a:defRPr sz="1000"/>
          </a:pPr>
          <a:r>
            <a:rPr lang="nb-NO" sz="1000" b="0" i="1" u="sng" strike="noStrike">
              <a:solidFill>
                <a:srgbClr val="000000"/>
              </a:solidFill>
              <a:latin typeface="Arial"/>
              <a:cs typeface="Arial"/>
            </a:rPr>
            <a:t>Hvordan:</a:t>
          </a:r>
          <a:endParaRPr lang="nb-NO" sz="1000" b="0" i="0" strike="noStrike">
            <a:solidFill>
              <a:srgbClr val="000000"/>
            </a:solidFill>
            <a:latin typeface="Arial"/>
            <a:cs typeface="Arial"/>
          </a:endParaRP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Gjestepasientkostnader er fakturerte kostnader knyttet til pasienter fra eget foretaksområde som har fått behandling ved andre helseforetak. Gjestepasientinntekter er inntekter fra andre helseforetak knyttet til behandling av pasienter fra andre</a:t>
          </a:r>
          <a:r>
            <a:rPr lang="nb-NO" sz="1000" b="0" i="0" strike="noStrike" baseline="0">
              <a:solidFill>
                <a:srgbClr val="000000"/>
              </a:solidFill>
              <a:latin typeface="Arial"/>
              <a:cs typeface="Arial"/>
            </a:rPr>
            <a:t> </a:t>
          </a:r>
          <a:r>
            <a:rPr lang="nb-NO" sz="1000" b="0" i="0" strike="noStrike">
              <a:solidFill>
                <a:srgbClr val="000000"/>
              </a:solidFill>
              <a:latin typeface="Arial"/>
              <a:cs typeface="Arial"/>
            </a:rPr>
            <a:t>foretaksområder. Det skilles mellom oppgjør internt i regionen, og oppgjør mellom regioner. Vi ønsker oversikt over størrelsen på kjøpet/salget og hvor i resultatregnskapet kostnadene/inntektene er ført.</a:t>
          </a:r>
        </a:p>
        <a:p>
          <a:pPr algn="l" rtl="0">
            <a:defRPr sz="1000"/>
          </a:pPr>
          <a:endParaRPr lang="nb-NO" sz="1000" b="0" i="0" strike="noStrike">
            <a:solidFill>
              <a:srgbClr val="000000"/>
            </a:solidFill>
            <a:latin typeface="Arial"/>
            <a:cs typeface="Arial"/>
          </a:endParaRPr>
        </a:p>
        <a:p>
          <a:pPr algn="l" rtl="0">
            <a:defRPr sz="1000"/>
          </a:pPr>
          <a:r>
            <a:rPr lang="nb-NO" sz="1000" b="0" i="0" strike="noStrike">
              <a:solidFill>
                <a:srgbClr val="000000"/>
              </a:solidFill>
              <a:latin typeface="Arial"/>
              <a:cs typeface="Arial"/>
            </a:rPr>
            <a:t>Dersom rapporteringsenheten har kjøpt</a:t>
          </a:r>
          <a:r>
            <a:rPr lang="nb-NO" sz="1000" b="0" i="0" strike="noStrike" baseline="0">
              <a:solidFill>
                <a:srgbClr val="000000"/>
              </a:solidFill>
              <a:latin typeface="Arial"/>
              <a:cs typeface="Arial"/>
            </a:rPr>
            <a:t> helsetjenester hos </a:t>
          </a:r>
          <a:r>
            <a:rPr lang="nb-NO" sz="1000" b="0" i="0" strike="noStrike">
              <a:solidFill>
                <a:srgbClr val="000000"/>
              </a:solidFill>
              <a:latin typeface="Arial"/>
              <a:cs typeface="Arial"/>
            </a:rPr>
            <a:t>private institusjoner, ber</a:t>
          </a:r>
          <a:r>
            <a:rPr lang="nb-NO" sz="1000" b="0" i="0" strike="noStrike" baseline="0">
              <a:solidFill>
                <a:srgbClr val="000000"/>
              </a:solidFill>
              <a:latin typeface="Arial"/>
              <a:cs typeface="Arial"/>
            </a:rPr>
            <a:t> vi</a:t>
          </a:r>
          <a:r>
            <a:rPr lang="nb-NO" sz="1000" b="0" i="0" strike="noStrike">
              <a:solidFill>
                <a:srgbClr val="000000"/>
              </a:solidFill>
              <a:latin typeface="Arial"/>
              <a:cs typeface="Arial"/>
            </a:rPr>
            <a:t> om informasjon om fra hvilke institusjoner enheten har </a:t>
          </a:r>
          <a:r>
            <a:rPr lang="nb-NO" sz="1000" b="0" i="0" strike="noStrike" baseline="0">
              <a:solidFill>
                <a:srgbClr val="000000"/>
              </a:solidFill>
              <a:latin typeface="Arial"/>
              <a:cs typeface="Arial"/>
            </a:rPr>
            <a:t>kjøpt tjenester</a:t>
          </a:r>
          <a:r>
            <a:rPr lang="nb-NO" sz="1000" b="0" i="0" strike="noStrike">
              <a:solidFill>
                <a:srgbClr val="000000"/>
              </a:solidFill>
              <a:latin typeface="Arial"/>
              <a:cs typeface="Arial"/>
            </a:rPr>
            <a:t>. </a:t>
          </a:r>
          <a:endParaRPr lang="nb-NO" sz="1100" b="1" i="1" strike="noStrike">
            <a:solidFill>
              <a:srgbClr val="000000"/>
            </a:solidFill>
            <a:latin typeface="Arial"/>
            <a:cs typeface="Arial"/>
          </a:endParaRPr>
        </a:p>
        <a:p>
          <a:pPr algn="l" rtl="0">
            <a:defRPr sz="1000"/>
          </a:pPr>
          <a:endParaRPr lang="nb-NO" sz="1100" b="1" i="1"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368</xdr:row>
      <xdr:rowOff>47625</xdr:rowOff>
    </xdr:from>
    <xdr:to>
      <xdr:col>4</xdr:col>
      <xdr:colOff>31750</xdr:colOff>
      <xdr:row>388</xdr:row>
      <xdr:rowOff>142875</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234949" y="60769500"/>
          <a:ext cx="7178676" cy="3270250"/>
        </a:xfrm>
        <a:prstGeom prst="rect">
          <a:avLst/>
        </a:prstGeom>
        <a:solidFill>
          <a:schemeClr val="bg1">
            <a:lumMod val="85000"/>
          </a:schemeClr>
        </a:solidFill>
        <a:ln w="9525">
          <a:solidFill>
            <a:srgbClr val="000000"/>
          </a:solidFill>
          <a:miter lim="800000"/>
          <a:headEnd/>
          <a:tailEnd/>
        </a:ln>
      </xdr:spPr>
      <xdr:txBody>
        <a:bodyPr vertOverflow="clip" wrap="square" lIns="27432" tIns="22860" rIns="0" bIns="0" anchor="t" upright="1"/>
        <a:lstStyle/>
        <a:p>
          <a:pPr algn="l" rtl="0">
            <a:defRPr sz="1000"/>
          </a:pPr>
          <a:endParaRPr lang="nb-NO" sz="1000" b="1" i="0" u="none" strike="noStrike" baseline="0">
            <a:solidFill>
              <a:srgbClr val="000000"/>
            </a:solidFill>
            <a:latin typeface="Arial"/>
            <a:cs typeface="Arial"/>
          </a:endParaRPr>
        </a:p>
        <a:p>
          <a:pPr algn="l" rtl="0">
            <a:defRPr sz="1000"/>
          </a:pPr>
          <a:endParaRPr lang="nb-NO"/>
        </a:p>
      </xdr:txBody>
    </xdr:sp>
    <xdr:clientData/>
  </xdr:twoCellAnchor>
  <xdr:twoCellAnchor>
    <xdr:from>
      <xdr:col>3</xdr:col>
      <xdr:colOff>238125</xdr:colOff>
      <xdr:row>52</xdr:row>
      <xdr:rowOff>219075</xdr:rowOff>
    </xdr:from>
    <xdr:to>
      <xdr:col>3</xdr:col>
      <xdr:colOff>704850</xdr:colOff>
      <xdr:row>52</xdr:row>
      <xdr:rowOff>628650</xdr:rowOff>
    </xdr:to>
    <xdr:sp macro="" textlink="">
      <xdr:nvSpPr>
        <xdr:cNvPr id="2066" name="Rectangle 3">
          <a:extLst>
            <a:ext uri="{FF2B5EF4-FFF2-40B4-BE49-F238E27FC236}">
              <a16:creationId xmlns:a16="http://schemas.microsoft.com/office/drawing/2014/main" id="{00000000-0008-0000-0100-000012080000}"/>
            </a:ext>
          </a:extLst>
        </xdr:cNvPr>
        <xdr:cNvSpPr>
          <a:spLocks noChangeArrowheads="1"/>
        </xdr:cNvSpPr>
      </xdr:nvSpPr>
      <xdr:spPr bwMode="auto">
        <a:xfrm>
          <a:off x="4200525" y="9115425"/>
          <a:ext cx="466725" cy="409575"/>
        </a:xfrm>
        <a:prstGeom prst="rect">
          <a:avLst/>
        </a:prstGeom>
        <a:solidFill>
          <a:srgbClr val="FFFFFF"/>
        </a:solidFill>
        <a:ln w="9525">
          <a:solidFill>
            <a:srgbClr val="000000"/>
          </a:solidFill>
          <a:miter lim="800000"/>
          <a:headEnd/>
          <a:tailEnd/>
        </a:ln>
      </xdr:spPr>
      <xdr:txBody>
        <a:bodyPr/>
        <a:lstStyle/>
        <a:p>
          <a:endParaRPr lang="nb-NO"/>
        </a:p>
      </xdr:txBody>
    </xdr:sp>
    <xdr:clientData/>
  </xdr:twoCellAnchor>
  <xdr:twoCellAnchor>
    <xdr:from>
      <xdr:col>3</xdr:col>
      <xdr:colOff>781050</xdr:colOff>
      <xdr:row>52</xdr:row>
      <xdr:rowOff>533400</xdr:rowOff>
    </xdr:from>
    <xdr:to>
      <xdr:col>3</xdr:col>
      <xdr:colOff>1219200</xdr:colOff>
      <xdr:row>52</xdr:row>
      <xdr:rowOff>533400</xdr:rowOff>
    </xdr:to>
    <xdr:sp macro="" textlink="">
      <xdr:nvSpPr>
        <xdr:cNvPr id="2067" name="Line 4">
          <a:extLst>
            <a:ext uri="{FF2B5EF4-FFF2-40B4-BE49-F238E27FC236}">
              <a16:creationId xmlns:a16="http://schemas.microsoft.com/office/drawing/2014/main" id="{00000000-0008-0000-0100-000013080000}"/>
            </a:ext>
          </a:extLst>
        </xdr:cNvPr>
        <xdr:cNvSpPr>
          <a:spLocks noChangeShapeType="1"/>
        </xdr:cNvSpPr>
      </xdr:nvSpPr>
      <xdr:spPr bwMode="auto">
        <a:xfrm>
          <a:off x="4743450" y="9429750"/>
          <a:ext cx="438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781050</xdr:colOff>
      <xdr:row>53</xdr:row>
      <xdr:rowOff>714375</xdr:rowOff>
    </xdr:from>
    <xdr:to>
      <xdr:col>3</xdr:col>
      <xdr:colOff>1276350</xdr:colOff>
      <xdr:row>53</xdr:row>
      <xdr:rowOff>714375</xdr:rowOff>
    </xdr:to>
    <xdr:sp macro="" textlink="">
      <xdr:nvSpPr>
        <xdr:cNvPr id="2068" name="Line 7">
          <a:extLst>
            <a:ext uri="{FF2B5EF4-FFF2-40B4-BE49-F238E27FC236}">
              <a16:creationId xmlns:a16="http://schemas.microsoft.com/office/drawing/2014/main" id="{00000000-0008-0000-0100-000014080000}"/>
            </a:ext>
          </a:extLst>
        </xdr:cNvPr>
        <xdr:cNvSpPr>
          <a:spLocks noChangeShapeType="1"/>
        </xdr:cNvSpPr>
      </xdr:nvSpPr>
      <xdr:spPr bwMode="auto">
        <a:xfrm>
          <a:off x="4743450" y="10277475"/>
          <a:ext cx="495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238125</xdr:colOff>
      <xdr:row>53</xdr:row>
      <xdr:rowOff>409575</xdr:rowOff>
    </xdr:from>
    <xdr:to>
      <xdr:col>3</xdr:col>
      <xdr:colOff>704850</xdr:colOff>
      <xdr:row>53</xdr:row>
      <xdr:rowOff>819150</xdr:rowOff>
    </xdr:to>
    <xdr:sp macro="" textlink="">
      <xdr:nvSpPr>
        <xdr:cNvPr id="2069" name="Rectangle 8">
          <a:extLst>
            <a:ext uri="{FF2B5EF4-FFF2-40B4-BE49-F238E27FC236}">
              <a16:creationId xmlns:a16="http://schemas.microsoft.com/office/drawing/2014/main" id="{00000000-0008-0000-0100-000015080000}"/>
            </a:ext>
          </a:extLst>
        </xdr:cNvPr>
        <xdr:cNvSpPr>
          <a:spLocks noChangeArrowheads="1"/>
        </xdr:cNvSpPr>
      </xdr:nvSpPr>
      <xdr:spPr bwMode="auto">
        <a:xfrm>
          <a:off x="4200525" y="9972675"/>
          <a:ext cx="466725" cy="409575"/>
        </a:xfrm>
        <a:prstGeom prst="rect">
          <a:avLst/>
        </a:prstGeom>
        <a:solidFill>
          <a:srgbClr val="FFFFFF"/>
        </a:solidFill>
        <a:ln w="9525">
          <a:solidFill>
            <a:srgbClr val="000000"/>
          </a:solidFill>
          <a:miter lim="800000"/>
          <a:headEnd/>
          <a:tailEnd/>
        </a:ln>
      </xdr:spPr>
    </xdr:sp>
    <xdr:clientData/>
  </xdr:twoCellAnchor>
  <xdr:twoCellAnchor>
    <xdr:from>
      <xdr:col>3</xdr:col>
      <xdr:colOff>247650</xdr:colOff>
      <xdr:row>54</xdr:row>
      <xdr:rowOff>400050</xdr:rowOff>
    </xdr:from>
    <xdr:to>
      <xdr:col>3</xdr:col>
      <xdr:colOff>714375</xdr:colOff>
      <xdr:row>54</xdr:row>
      <xdr:rowOff>809625</xdr:rowOff>
    </xdr:to>
    <xdr:sp macro="" textlink="">
      <xdr:nvSpPr>
        <xdr:cNvPr id="2070" name="Rectangle 9">
          <a:extLst>
            <a:ext uri="{FF2B5EF4-FFF2-40B4-BE49-F238E27FC236}">
              <a16:creationId xmlns:a16="http://schemas.microsoft.com/office/drawing/2014/main" id="{00000000-0008-0000-0100-000016080000}"/>
            </a:ext>
          </a:extLst>
        </xdr:cNvPr>
        <xdr:cNvSpPr>
          <a:spLocks noChangeArrowheads="1"/>
        </xdr:cNvSpPr>
      </xdr:nvSpPr>
      <xdr:spPr bwMode="auto">
        <a:xfrm>
          <a:off x="4210050" y="10810875"/>
          <a:ext cx="466725" cy="409575"/>
        </a:xfrm>
        <a:prstGeom prst="rect">
          <a:avLst/>
        </a:prstGeom>
        <a:solidFill>
          <a:srgbClr val="FFFFFF"/>
        </a:solidFill>
        <a:ln w="9525">
          <a:solidFill>
            <a:srgbClr val="000000"/>
          </a:solidFill>
          <a:miter lim="800000"/>
          <a:headEnd/>
          <a:tailEnd/>
        </a:ln>
      </xdr:spPr>
    </xdr:sp>
    <xdr:clientData/>
  </xdr:twoCellAnchor>
  <xdr:twoCellAnchor>
    <xdr:from>
      <xdr:col>3</xdr:col>
      <xdr:colOff>809625</xdr:colOff>
      <xdr:row>54</xdr:row>
      <xdr:rowOff>676275</xdr:rowOff>
    </xdr:from>
    <xdr:to>
      <xdr:col>3</xdr:col>
      <xdr:colOff>1285875</xdr:colOff>
      <xdr:row>54</xdr:row>
      <xdr:rowOff>676275</xdr:rowOff>
    </xdr:to>
    <xdr:sp macro="" textlink="">
      <xdr:nvSpPr>
        <xdr:cNvPr id="2071" name="Line 12">
          <a:extLst>
            <a:ext uri="{FF2B5EF4-FFF2-40B4-BE49-F238E27FC236}">
              <a16:creationId xmlns:a16="http://schemas.microsoft.com/office/drawing/2014/main" id="{00000000-0008-0000-0100-000017080000}"/>
            </a:ext>
          </a:extLst>
        </xdr:cNvPr>
        <xdr:cNvSpPr>
          <a:spLocks noChangeShapeType="1"/>
        </xdr:cNvSpPr>
      </xdr:nvSpPr>
      <xdr:spPr bwMode="auto">
        <a:xfrm>
          <a:off x="4772025" y="11087100"/>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4</xdr:col>
      <xdr:colOff>0</xdr:colOff>
      <xdr:row>14</xdr:row>
      <xdr:rowOff>38100</xdr:rowOff>
    </xdr:to>
    <xdr:sp macro="" textlink="">
      <xdr:nvSpPr>
        <xdr:cNvPr id="12296" name="TekstSylinder 1">
          <a:extLst>
            <a:ext uri="{FF2B5EF4-FFF2-40B4-BE49-F238E27FC236}">
              <a16:creationId xmlns:a16="http://schemas.microsoft.com/office/drawing/2014/main" id="{00000000-0008-0000-0100-000008300000}"/>
            </a:ext>
          </a:extLst>
        </xdr:cNvPr>
        <xdr:cNvSpPr txBox="1">
          <a:spLocks noChangeArrowheads="1"/>
        </xdr:cNvSpPr>
      </xdr:nvSpPr>
      <xdr:spPr bwMode="auto">
        <a:xfrm>
          <a:off x="200025" y="228600"/>
          <a:ext cx="6753225" cy="3009900"/>
        </a:xfrm>
        <a:prstGeom prst="rect">
          <a:avLst/>
        </a:prstGeom>
        <a:solidFill>
          <a:schemeClr val="bg1">
            <a:lumMod val="95000"/>
          </a:schemeClr>
        </a:solidFill>
        <a:ln w="9525">
          <a:solidFill>
            <a:srgbClr val="BCBCBC"/>
          </a:solidFill>
          <a:miter lim="800000"/>
          <a:headEnd/>
          <a:tailEnd/>
        </a:ln>
      </xdr:spPr>
      <xdr:txBody>
        <a:bodyPr vertOverflow="clip" wrap="square" lIns="91440" tIns="45720" rIns="91440" bIns="45720" anchor="t" upright="1"/>
        <a:lstStyle/>
        <a:p>
          <a:pPr algn="l" rtl="0">
            <a:defRPr sz="1000"/>
          </a:pPr>
          <a:r>
            <a:rPr lang="nb-NO" sz="1100" b="0" i="0" strike="noStrike">
              <a:solidFill>
                <a:srgbClr val="000000"/>
              </a:solidFill>
              <a:latin typeface="Calibri"/>
            </a:rPr>
            <a:t>Helseforetakene skal ikke rapportere kostnader eller inntekter under funksjon 400.</a:t>
          </a:r>
        </a:p>
        <a:p>
          <a:pPr algn="l" rtl="0">
            <a:defRPr sz="1000"/>
          </a:pPr>
          <a:endParaRPr lang="nb-NO" sz="1100" b="0" i="0" strike="noStrike">
            <a:solidFill>
              <a:srgbClr val="000000"/>
            </a:solidFill>
            <a:latin typeface="Calibri"/>
          </a:endParaRPr>
        </a:p>
        <a:p>
          <a:pPr rtl="0"/>
          <a:r>
            <a:rPr lang="nb-NO" sz="1100" b="0" i="0">
              <a:effectLst/>
              <a:latin typeface="+mn-lt"/>
              <a:ea typeface="+mn-ea"/>
              <a:cs typeface="+mn-cs"/>
            </a:rPr>
            <a:t>Felleskostnader/ -inntekter for helseforetakene skal fordeles til tjenesteområdene før innrapportering til SSB. Dette gjelder også kostnader og inntekter ført på funksjonene 620, 641, 642, 651 og 681 dersom disse delvis gjelder for andre tjenesteområder enn det området hvor kostnadene/ inntektene er ført. </a:t>
          </a:r>
        </a:p>
        <a:p>
          <a:pPr rtl="0"/>
          <a:endParaRPr lang="nb-NO">
            <a:effectLst/>
          </a:endParaRPr>
        </a:p>
        <a:p>
          <a:pPr rtl="0"/>
          <a:r>
            <a:rPr lang="nb-NO" sz="1100" b="0" i="0" u="sng">
              <a:effectLst/>
              <a:latin typeface="+mn-lt"/>
              <a:ea typeface="+mn-ea"/>
              <a:cs typeface="+mn-cs"/>
            </a:rPr>
            <a:t>Helseforetaket skal her spesifisere: </a:t>
          </a:r>
          <a:endParaRPr lang="nb-NO">
            <a:effectLst/>
          </a:endParaRPr>
        </a:p>
        <a:p>
          <a:pPr rtl="0"/>
          <a:r>
            <a:rPr lang="nb-NO" sz="1100" b="0" i="0">
              <a:effectLst/>
              <a:latin typeface="+mn-lt"/>
              <a:ea typeface="+mn-ea"/>
              <a:cs typeface="+mn-cs"/>
            </a:rPr>
            <a:t>1. Totale felleskostnader og fellesinntekter per funksjon, </a:t>
          </a:r>
          <a:endParaRPr lang="nb-NO">
            <a:effectLst/>
          </a:endParaRPr>
        </a:p>
        <a:p>
          <a:pPr rtl="0"/>
          <a:r>
            <a:rPr lang="nb-NO" sz="1100" b="0" i="0">
              <a:effectLst/>
              <a:latin typeface="+mn-lt"/>
              <a:ea typeface="+mn-ea"/>
              <a:cs typeface="+mn-cs"/>
            </a:rPr>
            <a:t>2. Hvilken metode som er benyttet for fordeling </a:t>
          </a:r>
          <a:endParaRPr lang="nb-NO">
            <a:effectLst/>
          </a:endParaRPr>
        </a:p>
        <a:p>
          <a:pPr rtl="0"/>
          <a:r>
            <a:rPr lang="nb-NO" sz="1100" b="0" i="0">
              <a:effectLst/>
              <a:latin typeface="+mn-lt"/>
              <a:ea typeface="+mn-ea"/>
              <a:cs typeface="+mn-cs"/>
            </a:rPr>
            <a:t>3. Hvordan fordelingsnøklene ser ut for ulike typer kostnader og hvor mye kostnader per funksjon som er ført på grunnlag av fordelingsnøkkelen ut fra metoden som er brukt.</a:t>
          </a:r>
        </a:p>
        <a:p>
          <a:pPr rtl="0"/>
          <a:endParaRPr lang="nb-NO">
            <a:effectLst/>
          </a:endParaRPr>
        </a:p>
        <a:p>
          <a:pPr algn="l" rtl="0">
            <a:defRPr sz="1000"/>
          </a:pPr>
          <a:r>
            <a:rPr lang="nb-NO" sz="1100" b="0" i="0" strike="noStrike">
              <a:solidFill>
                <a:srgbClr val="000000"/>
              </a:solidFill>
              <a:latin typeface="Calibri"/>
            </a:rPr>
            <a:t>Alle beløp spesifiseres</a:t>
          </a:r>
          <a:r>
            <a:rPr lang="nb-NO" sz="1100" b="0" i="0" strike="noStrike" baseline="0">
              <a:solidFill>
                <a:srgbClr val="000000"/>
              </a:solidFill>
              <a:latin typeface="Calibri"/>
            </a:rPr>
            <a:t> i tusen kroner. </a:t>
          </a:r>
        </a:p>
        <a:p>
          <a:pPr algn="l" rtl="0">
            <a:defRPr sz="1000"/>
          </a:pPr>
          <a:endParaRPr lang="nb-NO" sz="1100" b="0" i="0" strike="noStrike" baseline="0">
            <a:solidFill>
              <a:srgbClr val="000000"/>
            </a:solidFill>
            <a:latin typeface="Calibri"/>
          </a:endParaRPr>
        </a:p>
        <a:p>
          <a:pPr algn="l" rtl="0">
            <a:defRPr sz="1000"/>
          </a:pPr>
          <a:r>
            <a:rPr lang="nb-NO" sz="1100" b="0" i="0" strike="noStrike" baseline="0">
              <a:solidFill>
                <a:sysClr val="windowText" lastClr="000000"/>
              </a:solidFill>
              <a:latin typeface="+mn-lt"/>
            </a:rPr>
            <a:t>For nærmere beskrivelse - se Rapporteringshåndbok  av regnskapsdata for HF/RHF på side 6-7: </a:t>
          </a:r>
          <a:endParaRPr lang="nb-NO" sz="1000" b="0" i="0" u="sng">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1000" b="0" i="0" u="sng">
              <a:solidFill>
                <a:schemeClr val="tx2"/>
              </a:solidFill>
              <a:effectLst/>
              <a:latin typeface="+mn-lt"/>
              <a:ea typeface="+mn-ea"/>
              <a:cs typeface="+mn-cs"/>
            </a:rPr>
            <a:t>http://www.ssb.no/innrapportering/naeringsliv/_attachment/122425?_ts=143be521ce8</a:t>
          </a:r>
          <a:endParaRPr lang="nb-NO" sz="1100" b="0" i="0" strike="noStrike" baseline="0">
            <a:solidFill>
              <a:srgbClr val="000000"/>
            </a:solidFill>
            <a:latin typeface="+mn-lt"/>
          </a:endParaRPr>
        </a:p>
      </xdr:txBody>
    </xdr:sp>
    <xdr:clientData/>
  </xdr:twoCellAnchor>
  <xdr:twoCellAnchor>
    <xdr:from>
      <xdr:col>3</xdr:col>
      <xdr:colOff>247650</xdr:colOff>
      <xdr:row>55</xdr:row>
      <xdr:rowOff>285750</xdr:rowOff>
    </xdr:from>
    <xdr:to>
      <xdr:col>3</xdr:col>
      <xdr:colOff>714375</xdr:colOff>
      <xdr:row>55</xdr:row>
      <xdr:rowOff>695325</xdr:rowOff>
    </xdr:to>
    <xdr:sp macro="" textlink="">
      <xdr:nvSpPr>
        <xdr:cNvPr id="10" name="Rectangle 9">
          <a:extLst>
            <a:ext uri="{FF2B5EF4-FFF2-40B4-BE49-F238E27FC236}">
              <a16:creationId xmlns:a16="http://schemas.microsoft.com/office/drawing/2014/main" id="{00000000-0008-0000-0100-00000A000000}"/>
            </a:ext>
          </a:extLst>
        </xdr:cNvPr>
        <xdr:cNvSpPr>
          <a:spLocks noChangeArrowheads="1"/>
        </xdr:cNvSpPr>
      </xdr:nvSpPr>
      <xdr:spPr bwMode="auto">
        <a:xfrm>
          <a:off x="4210050" y="11515725"/>
          <a:ext cx="466725" cy="409575"/>
        </a:xfrm>
        <a:prstGeom prst="rect">
          <a:avLst/>
        </a:prstGeom>
        <a:solidFill>
          <a:srgbClr val="FFFFFF"/>
        </a:solidFill>
        <a:ln w="9525">
          <a:solidFill>
            <a:srgbClr val="000000"/>
          </a:solidFill>
          <a:miter lim="800000"/>
          <a:headEnd/>
          <a:tailEnd/>
        </a:ln>
      </xdr:spPr>
    </xdr:sp>
    <xdr:clientData/>
  </xdr:twoCellAnchor>
  <xdr:twoCellAnchor>
    <xdr:from>
      <xdr:col>3</xdr:col>
      <xdr:colOff>781050</xdr:colOff>
      <xdr:row>55</xdr:row>
      <xdr:rowOff>523875</xdr:rowOff>
    </xdr:from>
    <xdr:to>
      <xdr:col>3</xdr:col>
      <xdr:colOff>1257300</xdr:colOff>
      <xdr:row>55</xdr:row>
      <xdr:rowOff>523875</xdr:rowOff>
    </xdr:to>
    <xdr:sp macro="" textlink="">
      <xdr:nvSpPr>
        <xdr:cNvPr id="11" name="Line 12">
          <a:extLst>
            <a:ext uri="{FF2B5EF4-FFF2-40B4-BE49-F238E27FC236}">
              <a16:creationId xmlns:a16="http://schemas.microsoft.com/office/drawing/2014/main" id="{00000000-0008-0000-0100-00000B000000}"/>
            </a:ext>
          </a:extLst>
        </xdr:cNvPr>
        <xdr:cNvSpPr>
          <a:spLocks noChangeShapeType="1"/>
        </xdr:cNvSpPr>
      </xdr:nvSpPr>
      <xdr:spPr bwMode="auto">
        <a:xfrm>
          <a:off x="4743450" y="11753850"/>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238125</xdr:colOff>
      <xdr:row>56</xdr:row>
      <xdr:rowOff>266700</xdr:rowOff>
    </xdr:from>
    <xdr:to>
      <xdr:col>3</xdr:col>
      <xdr:colOff>704850</xdr:colOff>
      <xdr:row>56</xdr:row>
      <xdr:rowOff>676275</xdr:rowOff>
    </xdr:to>
    <xdr:sp macro="" textlink="">
      <xdr:nvSpPr>
        <xdr:cNvPr id="12" name="Rectangle 9">
          <a:extLst>
            <a:ext uri="{FF2B5EF4-FFF2-40B4-BE49-F238E27FC236}">
              <a16:creationId xmlns:a16="http://schemas.microsoft.com/office/drawing/2014/main" id="{00000000-0008-0000-0100-00000C000000}"/>
            </a:ext>
          </a:extLst>
        </xdr:cNvPr>
        <xdr:cNvSpPr>
          <a:spLocks noChangeArrowheads="1"/>
        </xdr:cNvSpPr>
      </xdr:nvSpPr>
      <xdr:spPr bwMode="auto">
        <a:xfrm>
          <a:off x="4867275" y="12544425"/>
          <a:ext cx="466725" cy="409575"/>
        </a:xfrm>
        <a:prstGeom prst="rect">
          <a:avLst/>
        </a:prstGeom>
        <a:solidFill>
          <a:srgbClr val="FFFFFF"/>
        </a:solidFill>
        <a:ln w="9525">
          <a:solidFill>
            <a:srgbClr val="000000"/>
          </a:solidFill>
          <a:miter lim="800000"/>
          <a:headEnd/>
          <a:tailEnd/>
        </a:ln>
      </xdr:spPr>
      <xdr:txBody>
        <a:bodyPr/>
        <a:lstStyle/>
        <a:p>
          <a:endParaRPr lang="nb-NO"/>
        </a:p>
      </xdr:txBody>
    </xdr:sp>
    <xdr:clientData/>
  </xdr:twoCellAnchor>
  <xdr:twoCellAnchor>
    <xdr:from>
      <xdr:col>3</xdr:col>
      <xdr:colOff>771525</xdr:colOff>
      <xdr:row>56</xdr:row>
      <xdr:rowOff>514350</xdr:rowOff>
    </xdr:from>
    <xdr:to>
      <xdr:col>3</xdr:col>
      <xdr:colOff>1247775</xdr:colOff>
      <xdr:row>56</xdr:row>
      <xdr:rowOff>514350</xdr:rowOff>
    </xdr:to>
    <xdr:sp macro="" textlink="">
      <xdr:nvSpPr>
        <xdr:cNvPr id="14" name="Line 12">
          <a:extLst>
            <a:ext uri="{FF2B5EF4-FFF2-40B4-BE49-F238E27FC236}">
              <a16:creationId xmlns:a16="http://schemas.microsoft.com/office/drawing/2014/main" id="{00000000-0008-0000-0100-00000E000000}"/>
            </a:ext>
          </a:extLst>
        </xdr:cNvPr>
        <xdr:cNvSpPr>
          <a:spLocks noChangeShapeType="1"/>
        </xdr:cNvSpPr>
      </xdr:nvSpPr>
      <xdr:spPr bwMode="auto">
        <a:xfrm>
          <a:off x="5400675" y="12792075"/>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1</xdr:row>
      <xdr:rowOff>85726</xdr:rowOff>
    </xdr:from>
    <xdr:to>
      <xdr:col>7</xdr:col>
      <xdr:colOff>28576</xdr:colOff>
      <xdr:row>13</xdr:row>
      <xdr:rowOff>66676</xdr:rowOff>
    </xdr:to>
    <xdr:sp macro="" textlink="">
      <xdr:nvSpPr>
        <xdr:cNvPr id="5156" name="Text Box 2">
          <a:extLst>
            <a:ext uri="{FF2B5EF4-FFF2-40B4-BE49-F238E27FC236}">
              <a16:creationId xmlns:a16="http://schemas.microsoft.com/office/drawing/2014/main" id="{00000000-0008-0000-0200-000024140000}"/>
            </a:ext>
          </a:extLst>
        </xdr:cNvPr>
        <xdr:cNvSpPr txBox="1">
          <a:spLocks noChangeArrowheads="1"/>
        </xdr:cNvSpPr>
      </xdr:nvSpPr>
      <xdr:spPr bwMode="auto">
        <a:xfrm>
          <a:off x="314326" y="314326"/>
          <a:ext cx="9658350" cy="4000500"/>
        </a:xfrm>
        <a:prstGeom prst="rect">
          <a:avLst/>
        </a:prstGeom>
        <a:solidFill>
          <a:schemeClr val="bg1">
            <a:lumMod val="95000"/>
          </a:schemeClr>
        </a:solidFill>
        <a:ln w="9525">
          <a:solidFill>
            <a:srgbClr val="000000"/>
          </a:solidFill>
          <a:miter lim="800000"/>
          <a:headEnd/>
          <a:tailEnd/>
        </a:ln>
      </xdr:spPr>
      <xdr:txBody>
        <a:bodyPr vertOverflow="clip" wrap="square" lIns="27432" tIns="22860" rIns="0" bIns="0" anchor="t" upright="1"/>
        <a:lstStyle/>
        <a:p>
          <a:pPr rtl="0"/>
          <a:r>
            <a:rPr lang="nb-NO" sz="1050" b="1" i="0" u="sng" strike="noStrike" baseline="0">
              <a:solidFill>
                <a:sysClr val="windowText" lastClr="000000"/>
              </a:solidFill>
              <a:latin typeface="Arial"/>
              <a:ea typeface="+mn-ea"/>
              <a:cs typeface="Arial"/>
            </a:rPr>
            <a:t>Intern Handel</a:t>
          </a:r>
        </a:p>
        <a:p>
          <a:pPr rtl="0"/>
          <a:endParaRPr lang="nb-NO" sz="1050" b="0" i="0" u="none" strike="noStrike" baseline="0">
            <a:solidFill>
              <a:sysClr val="windowText" lastClr="000000"/>
            </a:solidFill>
            <a:latin typeface="Arial"/>
            <a:ea typeface="+mn-ea"/>
            <a:cs typeface="Arial"/>
          </a:endParaRPr>
        </a:p>
        <a:p>
          <a:pPr rtl="0"/>
          <a:r>
            <a:rPr lang="nb-NO" sz="1050" b="0" i="0" u="none" strike="noStrike" baseline="0">
              <a:solidFill>
                <a:sysClr val="windowText" lastClr="000000"/>
              </a:solidFill>
              <a:latin typeface="Arial"/>
              <a:ea typeface="+mn-ea"/>
              <a:cs typeface="Arial"/>
            </a:rPr>
            <a:t>Her spesifiseres fakturerte og regnskapsførte </a:t>
          </a:r>
          <a:r>
            <a:rPr lang="nb-NO" sz="1050" b="1" i="0" u="none" strike="noStrike" baseline="0">
              <a:solidFill>
                <a:sysClr val="windowText" lastClr="000000"/>
              </a:solidFill>
              <a:latin typeface="Arial"/>
              <a:ea typeface="+mn-ea"/>
              <a:cs typeface="Arial"/>
            </a:rPr>
            <a:t>inntekter</a:t>
          </a:r>
          <a:r>
            <a:rPr lang="nb-NO" sz="1050" b="0" i="0" u="none" strike="noStrike" baseline="0">
              <a:solidFill>
                <a:sysClr val="windowText" lastClr="000000"/>
              </a:solidFill>
              <a:latin typeface="Arial"/>
              <a:ea typeface="+mn-ea"/>
              <a:cs typeface="Arial"/>
            </a:rPr>
            <a:t> fra salg til andre helseforetak. </a:t>
          </a:r>
          <a:r>
            <a:rPr lang="nb-NO" sz="1100" b="0" i="0" baseline="0">
              <a:solidFill>
                <a:sysClr val="windowText" lastClr="000000"/>
              </a:solidFill>
              <a:effectLst/>
              <a:latin typeface="+mn-lt"/>
              <a:ea typeface="+mn-ea"/>
              <a:cs typeface="+mn-cs"/>
            </a:rPr>
            <a:t>Dette kan eksempelvis gjelde salg av blodprodukter, </a:t>
          </a:r>
          <a:endParaRPr lang="nb-NO" sz="1050">
            <a:solidFill>
              <a:sysClr val="windowText" lastClr="000000"/>
            </a:solidFill>
            <a:effectLst/>
          </a:endParaRPr>
        </a:p>
        <a:p>
          <a:pPr rtl="0"/>
          <a:r>
            <a:rPr lang="nb-NO" sz="1050" b="0" i="0" u="none" strike="noStrike" baseline="0">
              <a:solidFill>
                <a:sysClr val="windowText" lastClr="000000"/>
              </a:solidFill>
              <a:latin typeface="Arial"/>
              <a:ea typeface="+mn-ea"/>
              <a:cs typeface="Arial"/>
            </a:rPr>
            <a:t>salg av IKT-tjenester , salg av lab/ røntgen-tjenester, fellesprosjekter eller utleie av helsepersonell</a:t>
          </a:r>
          <a:r>
            <a:rPr lang="nb-NO" sz="1100" b="0" i="0" baseline="0">
              <a:solidFill>
                <a:sysClr val="windowText" lastClr="000000"/>
              </a:solidFill>
              <a:effectLst/>
              <a:latin typeface="+mn-lt"/>
              <a:ea typeface="+mn-ea"/>
              <a:cs typeface="+mn-cs"/>
            </a:rPr>
            <a:t>. </a:t>
          </a:r>
          <a:endParaRPr lang="nb-NO" sz="1050">
            <a:solidFill>
              <a:sysClr val="windowText" lastClr="000000"/>
            </a:solidFill>
            <a:effectLst/>
          </a:endParaRPr>
        </a:p>
        <a:p>
          <a:pPr algn="l" rtl="0">
            <a:defRPr sz="1000"/>
          </a:pPr>
          <a:endParaRPr lang="nb-NO" sz="1050" b="0" i="0" u="none" strike="noStrike" baseline="0">
            <a:solidFill>
              <a:sysClr val="windowText" lastClr="000000"/>
            </a:solidFill>
            <a:latin typeface="Arial"/>
            <a:cs typeface="Arial"/>
          </a:endParaRPr>
        </a:p>
        <a:p>
          <a:pPr algn="l" rtl="0">
            <a:defRPr sz="1000"/>
          </a:pPr>
          <a:r>
            <a:rPr lang="nb-NO" sz="1050" b="0" i="0" u="none" strike="noStrike" baseline="0">
              <a:solidFill>
                <a:sysClr val="windowText" lastClr="000000"/>
              </a:solidFill>
              <a:latin typeface="Arial"/>
              <a:cs typeface="Arial"/>
            </a:rPr>
            <a:t>Intern handel Spesifikasjonen utnyttes ved konsolidering av kostnader på regionalt/nasjonalt nivå for å unngå dobbelttelling av kostnader. </a:t>
          </a:r>
        </a:p>
        <a:p>
          <a:pPr algn="l" rtl="0">
            <a:defRPr sz="1000"/>
          </a:pPr>
          <a:endParaRPr lang="nb-NO" sz="1050" b="0" i="0" u="none" strike="noStrike" baseline="0">
            <a:solidFill>
              <a:sysClr val="windowText" lastClr="000000"/>
            </a:solidFill>
            <a:latin typeface="Arial"/>
            <a:cs typeface="Arial"/>
          </a:endParaRPr>
        </a:p>
        <a:p>
          <a:pPr algn="l" rtl="0">
            <a:defRPr sz="1000"/>
          </a:pPr>
          <a:r>
            <a:rPr lang="nb-NO" sz="1050" b="1" i="0" u="none" strike="noStrike" baseline="0">
              <a:solidFill>
                <a:sysClr val="windowText" lastClr="000000"/>
              </a:solidFill>
              <a:latin typeface="Arial"/>
              <a:cs typeface="Arial"/>
            </a:rPr>
            <a:t>Det skal </a:t>
          </a:r>
          <a:r>
            <a:rPr lang="nb-NO" sz="1050" b="1" i="0" u="sng" strike="noStrike" baseline="0">
              <a:solidFill>
                <a:sysClr val="windowText" lastClr="000000"/>
              </a:solidFill>
              <a:latin typeface="Arial"/>
              <a:cs typeface="Arial"/>
            </a:rPr>
            <a:t>ikke</a:t>
          </a:r>
          <a:r>
            <a:rPr lang="nb-NO" sz="1050" b="1" i="0" u="none" strike="noStrike" baseline="0">
              <a:solidFill>
                <a:sysClr val="windowText" lastClr="000000"/>
              </a:solidFill>
              <a:latin typeface="Arial"/>
              <a:cs typeface="Arial"/>
            </a:rPr>
            <a:t> rapporteres om:</a:t>
          </a:r>
        </a:p>
        <a:p>
          <a:pPr algn="l" rtl="0">
            <a:defRPr sz="1000"/>
          </a:pPr>
          <a:endParaRPr lang="nb-NO" sz="1050" b="0" i="0" u="none" strike="noStrike" baseline="0">
            <a:solidFill>
              <a:sysClr val="windowText" lastClr="000000"/>
            </a:solidFill>
            <a:latin typeface="Arial"/>
            <a:cs typeface="Arial"/>
          </a:endParaRPr>
        </a:p>
        <a:p>
          <a:pPr marL="171450" indent="-171450" algn="l" rtl="0">
            <a:lnSpc>
              <a:spcPct val="150000"/>
            </a:lnSpc>
            <a:buFont typeface="Arial" panose="020B0604020202020204" pitchFamily="34" charset="0"/>
            <a:buChar char="•"/>
            <a:defRPr sz="1000"/>
          </a:pPr>
          <a:r>
            <a:rPr lang="nb-NO" sz="1050" b="0" i="0" u="none" strike="noStrike" baseline="0">
              <a:solidFill>
                <a:sysClr val="windowText" lastClr="000000"/>
              </a:solidFill>
              <a:latin typeface="Arial"/>
              <a:cs typeface="Arial"/>
            </a:rPr>
            <a:t>Gjestepasientinntekter (konto 327/321)</a:t>
          </a:r>
        </a:p>
        <a:p>
          <a:pPr marL="171450" indent="-171450" algn="l" rtl="0">
            <a:lnSpc>
              <a:spcPct val="150000"/>
            </a:lnSpc>
            <a:buFont typeface="Arial" panose="020B0604020202020204" pitchFamily="34" charset="0"/>
            <a:buChar char="•"/>
            <a:defRPr sz="1000"/>
          </a:pPr>
          <a:r>
            <a:rPr lang="nb-NO" sz="1050" b="0" i="0" u="none" strike="noStrike" baseline="0">
              <a:solidFill>
                <a:sysClr val="windowText" lastClr="000000"/>
              </a:solidFill>
              <a:latin typeface="Arial"/>
              <a:cs typeface="Arial"/>
            </a:rPr>
            <a:t>Rammekompensasjon fra eier/ RHF som skyldes kompensasjon for tjenester utført for andre helseforetak (f.eks. lab- og røntgentjenester)</a:t>
          </a:r>
        </a:p>
        <a:p>
          <a:pPr marL="171450" indent="-171450" algn="l" rtl="0">
            <a:lnSpc>
              <a:spcPct val="150000"/>
            </a:lnSpc>
            <a:buFont typeface="Arial" panose="020B0604020202020204" pitchFamily="34" charset="0"/>
            <a:buChar char="•"/>
            <a:defRPr sz="1000"/>
          </a:pPr>
          <a:r>
            <a:rPr lang="nb-NO" sz="1050" b="0" i="0" u="none" strike="noStrike" baseline="0">
              <a:solidFill>
                <a:sysClr val="windowText" lastClr="000000"/>
              </a:solidFill>
              <a:latin typeface="Arial"/>
              <a:cs typeface="Arial"/>
            </a:rPr>
            <a:t>Eventuelle tilleggsbevilgninger fra eier eller RHF på grunn av merproduksjon eller ekstra bestilling av aktivitet</a:t>
          </a:r>
        </a:p>
        <a:p>
          <a:pPr marL="171450" indent="-171450" algn="l" rtl="0">
            <a:lnSpc>
              <a:spcPct val="150000"/>
            </a:lnSpc>
            <a:buFont typeface="Arial" panose="020B0604020202020204" pitchFamily="34" charset="0"/>
            <a:buChar char="•"/>
            <a:defRPr sz="1000"/>
          </a:pPr>
          <a:r>
            <a:rPr lang="nb-NO" sz="1050" b="0" i="0" u="none" strike="noStrike" baseline="0">
              <a:solidFill>
                <a:sysClr val="windowText" lastClr="000000"/>
              </a:solidFill>
              <a:latin typeface="Arial"/>
              <a:cs typeface="Arial"/>
            </a:rPr>
            <a:t>Inntekter basert på faktura/ kredittnota fra sykehusapotekene</a:t>
          </a:r>
        </a:p>
        <a:p>
          <a:pPr marL="171450" indent="-171450" algn="l" rtl="0">
            <a:lnSpc>
              <a:spcPct val="150000"/>
            </a:lnSpc>
            <a:buFont typeface="Arial" panose="020B0604020202020204" pitchFamily="34" charset="0"/>
            <a:buChar char="•"/>
            <a:defRPr sz="1000"/>
          </a:pPr>
          <a:r>
            <a:rPr lang="nb-NO" sz="1050" b="0" i="0" u="none" strike="noStrike" baseline="0">
              <a:solidFill>
                <a:sysClr val="windowText" lastClr="000000"/>
              </a:solidFill>
              <a:latin typeface="Arial"/>
              <a:cs typeface="Arial"/>
            </a:rPr>
            <a:t>Inntekter basert på faktura/ kredittnota fra sentrale IKT/ administrative enheter (eks Sykehuspartner, Driftsorganiasjonen for nødnett)</a:t>
          </a:r>
        </a:p>
        <a:p>
          <a:pPr algn="l" rtl="0">
            <a:defRPr sz="1000"/>
          </a:pPr>
          <a:endParaRPr lang="nb-NO" sz="1050" b="0" i="0" u="none" strike="noStrike" baseline="0">
            <a:solidFill>
              <a:sysClr val="windowText" lastClr="000000"/>
            </a:solidFill>
            <a:latin typeface="Arial"/>
            <a:cs typeface="Arial"/>
          </a:endParaRPr>
        </a:p>
        <a:p>
          <a:pPr algn="l" rtl="0">
            <a:defRPr sz="1000"/>
          </a:pPr>
          <a:r>
            <a:rPr lang="nb-NO" sz="1050" b="1" i="0" u="sng" strike="noStrike" baseline="0">
              <a:solidFill>
                <a:sysClr val="windowText" lastClr="000000"/>
              </a:solidFill>
              <a:latin typeface="Arial"/>
              <a:cs typeface="Arial"/>
            </a:rPr>
            <a:t>Merk</a:t>
          </a:r>
          <a:r>
            <a:rPr lang="nb-NO" sz="1050" b="1" i="1" u="sng" strike="noStrike" baseline="0">
              <a:solidFill>
                <a:sysClr val="windowText" lastClr="000000"/>
              </a:solidFill>
              <a:latin typeface="Arial"/>
              <a:cs typeface="Arial"/>
            </a:rPr>
            <a:t>:</a:t>
          </a:r>
        </a:p>
        <a:p>
          <a:pPr algn="l" rtl="0">
            <a:defRPr sz="1000"/>
          </a:pPr>
          <a:endParaRPr lang="nb-NO" sz="1050" b="0" i="0" u="none" strike="noStrike" baseline="0">
            <a:solidFill>
              <a:sysClr val="windowText" lastClr="000000"/>
            </a:solidFill>
            <a:latin typeface="Arial"/>
            <a:cs typeface="Arial"/>
          </a:endParaRPr>
        </a:p>
        <a:p>
          <a:pPr marL="171450" marR="0"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nb-NO" sz="1050" b="0" i="0" u="none" strike="noStrike" baseline="0">
              <a:solidFill>
                <a:sysClr val="windowText" lastClr="000000"/>
              </a:solidFill>
              <a:latin typeface="Arial"/>
              <a:ea typeface="+mn-ea"/>
              <a:cs typeface="Arial"/>
            </a:rPr>
            <a:t>Det er viktig at funksjon og konto spesifiseres. Spesifikasjonen gjelder per funksjon.</a:t>
          </a:r>
        </a:p>
        <a:p>
          <a:pPr marL="171450" indent="-171450" algn="l" rtl="0">
            <a:lnSpc>
              <a:spcPct val="150000"/>
            </a:lnSpc>
            <a:buFont typeface="Arial" panose="020B0604020202020204" pitchFamily="34" charset="0"/>
            <a:buChar char="•"/>
            <a:defRPr sz="1000"/>
          </a:pPr>
          <a:r>
            <a:rPr lang="nb-NO" sz="1050" b="0" i="0" u="none" strike="noStrike" baseline="0">
              <a:solidFill>
                <a:sysClr val="windowText" lastClr="000000"/>
              </a:solidFill>
              <a:latin typeface="Arial"/>
              <a:ea typeface="+mn-ea"/>
              <a:cs typeface="Arial"/>
            </a:rPr>
            <a:t>Det er kun inntekter fra salg til andre foretak på kto 3 som spesifiseres. Det er ikke nødvendig å spesifisere kostnader på kto 4-7.</a:t>
          </a:r>
        </a:p>
        <a:p>
          <a:pPr marL="171450" indent="-171450" algn="l" rtl="0">
            <a:lnSpc>
              <a:spcPct val="150000"/>
            </a:lnSpc>
            <a:buFont typeface="Arial" panose="020B0604020202020204" pitchFamily="34" charset="0"/>
            <a:buChar char="•"/>
            <a:defRPr sz="1000"/>
          </a:pPr>
          <a:r>
            <a:rPr lang="nb-NO" sz="1050" b="0" i="0" u="none" strike="noStrike" baseline="0">
              <a:solidFill>
                <a:sysClr val="windowText" lastClr="000000"/>
              </a:solidFill>
              <a:latin typeface="Arial"/>
              <a:ea typeface="+mn-ea"/>
              <a:cs typeface="Arial"/>
            </a:rPr>
            <a:t>Alle beløp spesifiseres i 1000 kroner. </a:t>
          </a:r>
        </a:p>
        <a:p>
          <a:pPr algn="l" rtl="0">
            <a:defRPr sz="1000"/>
          </a:pPr>
          <a:endParaRPr lang="nb-NO" sz="1050" b="0" i="0" u="none" strike="noStrike" baseline="0">
            <a:solidFill>
              <a:srgbClr val="000000"/>
            </a:solidFill>
            <a:latin typeface="Arial"/>
            <a:cs typeface="Arial"/>
          </a:endParaRPr>
        </a:p>
        <a:p>
          <a:pPr algn="l" rtl="0">
            <a:defRPr sz="1000"/>
          </a:pPr>
          <a:endParaRPr lang="nb-NO"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2381</xdr:colOff>
      <xdr:row>16</xdr:row>
      <xdr:rowOff>219075</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238125" y="228600"/>
          <a:ext cx="15194756" cy="4867275"/>
        </a:xfrm>
        <a:prstGeom prst="rect">
          <a:avLst/>
        </a:prstGeom>
        <a:solidFill>
          <a:sysClr val="window" lastClr="FFFFFF">
            <a:lumMod val="95000"/>
          </a:sysClr>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0" i="0" u="none" strike="noStrike" kern="0" cap="none" spc="0" normalizeH="0" baseline="0" noProof="0">
              <a:ln>
                <a:noFill/>
              </a:ln>
              <a:solidFill>
                <a:srgbClr val="000000"/>
              </a:solidFill>
              <a:effectLst/>
              <a:uLnTx/>
              <a:uFillTx/>
              <a:latin typeface="Arial"/>
              <a:cs typeface="Arial"/>
            </a:rPr>
            <a:t>Denne oversikten er delt i tre og gjelder kjøp og salg av pasientbehandling for tverrfaglig spesialisert rusbehandling (TSB) - funksjon 681.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1" i="0" u="none" strike="noStrike" kern="0" cap="none" spc="0" normalizeH="0" baseline="0" noProof="0">
            <a:ln>
              <a:noFill/>
            </a:ln>
            <a:solidFill>
              <a:srgbClr val="0070C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1" i="0" u="none" strike="noStrike" kern="0" cap="none" spc="0" normalizeH="0" baseline="0" noProof="0">
              <a:ln>
                <a:noFill/>
              </a:ln>
              <a:solidFill>
                <a:srgbClr val="0070C0"/>
              </a:solidFill>
              <a:effectLst/>
              <a:uLnTx/>
              <a:uFillTx/>
              <a:latin typeface="Arial"/>
              <a:ea typeface="+mn-ea"/>
              <a:cs typeface="Arial"/>
            </a:rPr>
            <a:t>Relevante kostnader og inntekter på kontogruppe 32, 45 og 46 skal spesifiseres per funksjon og i henhold til funksjonsfordeling  og konto i skjema 0X for regnskapsrapportering til SSB.</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1" i="0" u="sng" strike="noStrike" kern="0" cap="none" spc="0" normalizeH="0" baseline="0" noProof="0">
              <a:ln>
                <a:noFill/>
              </a:ln>
              <a:solidFill>
                <a:srgbClr val="000000"/>
              </a:solidFill>
              <a:effectLst/>
              <a:uLnTx/>
              <a:uFillTx/>
              <a:latin typeface="Arial"/>
              <a:cs typeface="Arial"/>
            </a:rPr>
            <a:t>Gjestepasientoppgjør: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rgbClr val="000000"/>
              </a:solidFill>
              <a:effectLst/>
              <a:uLnTx/>
              <a:uFillTx/>
              <a:latin typeface="Arial"/>
              <a:cs typeface="Arial"/>
            </a:rPr>
            <a:t>Gjestepasientoppgjør er knyttet til </a:t>
          </a:r>
          <a:endParaRPr kumimoji="0" lang="nb-NO" sz="1050" b="0" i="0" u="none" strike="noStrike" kern="0" cap="none" spc="0" normalizeH="0" baseline="0" noProof="0">
            <a:ln>
              <a:noFill/>
            </a:ln>
            <a:solidFill>
              <a:srgbClr val="000000"/>
            </a:solidFill>
            <a:effectLst/>
            <a:uLnTx/>
            <a:uFillTx/>
            <a:latin typeface="Arial"/>
            <a:ea typeface="+mn-ea"/>
            <a:cs typeface="Arial"/>
          </a:endParaRP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nb-NO" sz="1050" b="0" i="0" u="none" strike="noStrike" kern="0" cap="none" spc="0" normalizeH="0" baseline="0" noProof="0">
              <a:ln>
                <a:noFill/>
              </a:ln>
              <a:solidFill>
                <a:srgbClr val="000000"/>
              </a:solidFill>
              <a:effectLst/>
              <a:uLnTx/>
              <a:uFillTx/>
              <a:latin typeface="Arial"/>
              <a:ea typeface="+mn-ea"/>
              <a:cs typeface="Arial"/>
            </a:rPr>
            <a:t>Fakturerte kostnader for pasienter fra eget foretaksområde som har fått behandling ved andre helseforetak/private </a:t>
          </a:r>
          <a:r>
            <a:rPr kumimoji="0" lang="nb-NO" sz="1050" b="0" i="0" u="none" strike="noStrike" kern="0" cap="none" spc="0" normalizeH="0" baseline="0" noProof="0">
              <a:ln>
                <a:noFill/>
              </a:ln>
              <a:solidFill>
                <a:sysClr val="windowText" lastClr="000000"/>
              </a:solidFill>
              <a:effectLst/>
              <a:uLnTx/>
              <a:uFillTx/>
              <a:latin typeface="Arial"/>
              <a:ea typeface="+mn-ea"/>
              <a:cs typeface="Arial"/>
            </a:rPr>
            <a:t>avtaleinstitusjoner.</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nb-NO" sz="1050" b="0" i="0" u="none" strike="noStrike" kern="0" cap="none" spc="0" normalizeH="0" baseline="0" noProof="0">
              <a:ln>
                <a:noFill/>
              </a:ln>
              <a:solidFill>
                <a:srgbClr val="000000"/>
              </a:solidFill>
              <a:effectLst/>
              <a:uLnTx/>
              <a:uFillTx/>
              <a:latin typeface="Arial"/>
              <a:ea typeface="+mn-ea"/>
              <a:cs typeface="Arial"/>
            </a:rPr>
            <a:t>Inntekter fra andre helseforetak som gjelder behandling av pasienter fra andre foretaksområder.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ysClr val="windowText" lastClr="000000"/>
              </a:solidFill>
              <a:effectLst/>
              <a:uLnTx/>
              <a:uFillTx/>
              <a:latin typeface="Arial"/>
              <a:cs typeface="Arial"/>
            </a:rPr>
            <a:t>Rapporteringen skal angi den totale størrelsen på kjøpet/ salget og hvor i regnskapet dette er kostnads- og inntektsført.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ysClr val="windowText" lastClr="000000"/>
              </a:solidFill>
              <a:effectLst/>
              <a:uLnTx/>
              <a:uFillTx/>
              <a:latin typeface="Arial"/>
              <a:cs typeface="Arial"/>
            </a:rPr>
            <a:t>Eventuelle oppgjør mot </a:t>
          </a:r>
          <a:r>
            <a:rPr kumimoji="0" lang="nb-NO" sz="1050" b="0" i="0" u="sng" strike="noStrike" kern="0" cap="none" spc="0" normalizeH="0" baseline="0" noProof="0">
              <a:ln>
                <a:noFill/>
              </a:ln>
              <a:solidFill>
                <a:sysClr val="windowText" lastClr="000000"/>
              </a:solidFill>
              <a:effectLst/>
              <a:uLnTx/>
              <a:uFillTx/>
              <a:latin typeface="Arial"/>
              <a:cs typeface="Arial"/>
            </a:rPr>
            <a:t>private avtaleinstitusjoner</a:t>
          </a:r>
          <a:r>
            <a:rPr kumimoji="0" lang="nb-NO" sz="1050" b="0" i="0" u="none" strike="noStrike" kern="0" cap="none" spc="0" normalizeH="0" baseline="0" noProof="0">
              <a:ln>
                <a:noFill/>
              </a:ln>
              <a:solidFill>
                <a:srgbClr val="FF0000"/>
              </a:solidFill>
              <a:effectLst/>
              <a:uLnTx/>
              <a:uFillTx/>
              <a:latin typeface="Arial"/>
              <a:cs typeface="Arial"/>
            </a:rPr>
            <a:t> </a:t>
          </a:r>
          <a:r>
            <a:rPr kumimoji="0" lang="nb-NO" sz="1050" b="0" i="0" u="none" strike="noStrike" kern="0" cap="none" spc="0" normalizeH="0" baseline="0" noProof="0">
              <a:ln>
                <a:noFill/>
              </a:ln>
              <a:solidFill>
                <a:sysClr val="windowText" lastClr="000000"/>
              </a:solidFill>
              <a:effectLst/>
              <a:uLnTx/>
              <a:uFillTx/>
              <a:latin typeface="Arial"/>
              <a:cs typeface="Arial"/>
            </a:rPr>
            <a:t>skal spesifiseres med kostnad og inntekt per institusjon. For </a:t>
          </a:r>
          <a:r>
            <a:rPr kumimoji="0" lang="nb-NO" sz="1050" b="0" i="0" u="sng" strike="noStrike" kern="0" cap="none" spc="0" normalizeH="0" baseline="0" noProof="0">
              <a:ln>
                <a:noFill/>
              </a:ln>
              <a:solidFill>
                <a:sysClr val="windowText" lastClr="000000"/>
              </a:solidFill>
              <a:effectLst/>
              <a:uLnTx/>
              <a:uFillTx/>
              <a:latin typeface="Arial"/>
              <a:cs typeface="Arial"/>
            </a:rPr>
            <a:t>offentlige helseforetak</a:t>
          </a:r>
          <a:r>
            <a:rPr kumimoji="0" lang="nb-NO" sz="1050" b="0" i="0" u="none" strike="noStrike" kern="0" cap="none" spc="0" normalizeH="0" baseline="0" noProof="0">
              <a:ln>
                <a:noFill/>
              </a:ln>
              <a:solidFill>
                <a:srgbClr val="FF0000"/>
              </a:solidFill>
              <a:effectLst/>
              <a:uLnTx/>
              <a:uFillTx/>
              <a:latin typeface="Arial"/>
              <a:cs typeface="Arial"/>
            </a:rPr>
            <a:t> </a:t>
          </a:r>
          <a:r>
            <a:rPr kumimoji="0" lang="nb-NO" sz="1050" b="0" i="0" u="none" strike="noStrike" kern="0" cap="none" spc="0" normalizeH="0" baseline="0" noProof="0">
              <a:ln>
                <a:noFill/>
              </a:ln>
              <a:solidFill>
                <a:sysClr val="windowText" lastClr="000000"/>
              </a:solidFill>
              <a:effectLst/>
              <a:uLnTx/>
              <a:uFillTx/>
              <a:latin typeface="Arial"/>
              <a:cs typeface="Arial"/>
            </a:rPr>
            <a:t>kan pasientrelaterte kostnader og inntekter spesifiseres ved total sum per funksjon og konto.</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0" i="0" u="sng"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nb-NO" sz="1050" b="0" i="0" baseline="0">
              <a:solidFill>
                <a:sysClr val="windowText" lastClr="000000"/>
              </a:solidFill>
              <a:effectLst/>
              <a:latin typeface="Arial" panose="020B0604020202020204" pitchFamily="34" charset="0"/>
              <a:ea typeface="+mn-ea"/>
              <a:cs typeface="Arial" panose="020B0604020202020204" pitchFamily="34" charset="0"/>
            </a:rPr>
            <a:t>Vi skiller mellom gjestepasientoppgjør internt i regionen (rad 21), og fra andre regioner (rad 32).</a:t>
          </a:r>
          <a:endParaRPr kumimoji="0" lang="nb-NO" sz="1050" b="0" i="0" u="sng"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0" i="0" u="sng"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sng" strike="noStrike" kern="0" cap="none" spc="0" normalizeH="0" baseline="0" noProof="0">
              <a:ln>
                <a:noFill/>
              </a:ln>
              <a:solidFill>
                <a:sysClr val="windowText" lastClr="000000"/>
              </a:solidFill>
              <a:effectLst/>
              <a:uLnTx/>
              <a:uFillTx/>
              <a:latin typeface="Arial"/>
              <a:cs typeface="Arial"/>
            </a:rPr>
            <a:t>Merk:</a:t>
          </a:r>
        </a:p>
        <a:p>
          <a:pPr rtl="0" eaLnBrk="1" fontAlgn="auto" latinLnBrk="0" hangingPunct="1"/>
          <a:r>
            <a:rPr lang="nb-NO" sz="1100" b="0" i="0" baseline="0">
              <a:effectLst/>
              <a:latin typeface="+mn-lt"/>
              <a:ea typeface="+mn-ea"/>
              <a:cs typeface="+mn-cs"/>
            </a:rPr>
            <a:t>Kontroller og spesifiser eventuelle avvik i angitte beløp mot saldo i regnskap </a:t>
          </a:r>
          <a:r>
            <a:rPr lang="nb-NO" sz="1100" b="0" i="0" baseline="0">
              <a:solidFill>
                <a:sysClr val="windowText" lastClr="000000"/>
              </a:solidFill>
              <a:effectLst/>
              <a:latin typeface="+mn-lt"/>
              <a:ea typeface="+mn-ea"/>
              <a:cs typeface="+mn-cs"/>
            </a:rPr>
            <a:t>rapportert til SSB på konto 327, 321 og konto 456/457/460/463</a:t>
          </a:r>
          <a:r>
            <a:rPr lang="nb-NO" sz="1100" b="0" i="0" baseline="0">
              <a:effectLst/>
              <a:latin typeface="+mn-lt"/>
              <a:ea typeface="+mn-ea"/>
              <a:cs typeface="+mn-cs"/>
            </a:rPr>
            <a:t>.</a:t>
          </a:r>
          <a:endParaRPr lang="nb-NO" sz="105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ysClr val="windowText" lastClr="000000"/>
              </a:solidFill>
              <a:effectLst/>
              <a:uLnTx/>
              <a:uFillTx/>
              <a:latin typeface="Arial"/>
              <a:cs typeface="Arial"/>
            </a:rPr>
            <a:t>Vær spesielt oppmerksom på eventuelle pasientrelaterte inntekter på k329, eller eventuelt andre inntektskontoer. Disse skal inngå i spesifiseringen dersom dette gjelder interne gjestepasientoppgjør mot andre foretak/ avtaleinstitusjoner i regionen.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1" i="0" u="sng" strike="noStrike" kern="0" cap="none" spc="0" normalizeH="0" baseline="0" noProof="0">
              <a:ln>
                <a:noFill/>
              </a:ln>
              <a:solidFill>
                <a:srgbClr val="000000"/>
              </a:solidFill>
              <a:effectLst/>
              <a:uLnTx/>
              <a:uFillTx/>
              <a:latin typeface="Arial"/>
              <a:cs typeface="Arial"/>
            </a:rPr>
            <a:t>Driftstilskudd til private institusjoner med avtale og kjøp av pasientbehandling/ plasser hos private:</a:t>
          </a:r>
          <a:endParaRPr kumimoji="0" lang="nb-NO" sz="1000" b="0" i="0" u="sng"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0" i="0" u="none" strike="noStrike" kern="0" cap="none" spc="0" normalizeH="0" baseline="0" noProof="0">
              <a:ln>
                <a:noFill/>
              </a:ln>
              <a:solidFill>
                <a:srgbClr val="000000"/>
              </a:solidFill>
              <a:effectLst/>
              <a:uLnTx/>
              <a:uFillTx/>
              <a:latin typeface="Arial"/>
              <a:cs typeface="Arial"/>
            </a:rPr>
            <a:t>Det ønskes en oversikt over kostnader som gjelder HF-enes kjøp av  pasientbehandling/ behandlingsplasser hos private institusjoner. </a:t>
          </a:r>
          <a:r>
            <a:rPr kumimoji="0" lang="nb-NO" sz="1000" b="0" i="0" u="none" strike="noStrike" kern="0" cap="none" spc="0" normalizeH="0" baseline="0" noProof="0">
              <a:ln>
                <a:noFill/>
              </a:ln>
              <a:solidFill>
                <a:sysClr val="windowText" lastClr="000000"/>
              </a:solidFill>
              <a:effectLst/>
              <a:uLnTx/>
              <a:uFillTx/>
              <a:latin typeface="Arial"/>
              <a:cs typeface="Arial"/>
            </a:rPr>
            <a:t>Rapporteringen skal angi den totale størrelsen på kjøpet og hvor i regnskapet dette er kostnadsført.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0" i="0" u="none" strike="noStrike" kern="0" cap="none" spc="0" normalizeH="0" baseline="0" noProof="0">
              <a:ln>
                <a:noFill/>
              </a:ln>
              <a:solidFill>
                <a:srgbClr val="000000"/>
              </a:solidFill>
              <a:effectLst/>
              <a:uLnTx/>
              <a:uFillTx/>
              <a:latin typeface="Arial"/>
              <a:cs typeface="Arial"/>
            </a:rPr>
            <a:t>Navn og organisasjonsnummer på institusjonen det er gitt tilskudd til/kjøpt tjenester hos må angis, da dette ses opp mot innleverte regnskap til SSB fra private </a:t>
          </a:r>
          <a:r>
            <a:rPr kumimoji="0" lang="nb-NO" sz="1000" b="0" i="0" u="none" strike="noStrike" kern="0" cap="none" spc="0" normalizeH="0" baseline="0" noProof="0">
              <a:ln>
                <a:noFill/>
              </a:ln>
              <a:solidFill>
                <a:sysClr val="windowText" lastClr="000000"/>
              </a:solidFill>
              <a:effectLst/>
              <a:uLnTx/>
              <a:uFillTx/>
              <a:latin typeface="Arial"/>
              <a:cs typeface="Arial"/>
            </a:rPr>
            <a:t>institusjoner. Fakturaer via ordningen Fritt Behandlingsvalgs skal inngå i oversiktene.</a:t>
          </a:r>
          <a:r>
            <a:rPr kumimoji="0" lang="nb-NO" sz="1000" b="0" i="0" u="none" strike="noStrike" kern="0" cap="none" spc="0" normalizeH="0" baseline="0" noProof="0">
              <a:ln>
                <a:noFill/>
              </a:ln>
              <a:solidFill>
                <a:srgbClr val="000000"/>
              </a:solidFill>
              <a:effectLst/>
              <a:uLnTx/>
              <a:uFillTx/>
              <a:latin typeface="Arial"/>
              <a:cs typeface="Arial"/>
            </a:rPr>
            <a:t> Se </a:t>
          </a:r>
          <a:r>
            <a:rPr kumimoji="0" lang="nb-NO" sz="1000" b="0" i="0" u="none" strike="noStrike" kern="0" cap="none" spc="0" normalizeH="0" baseline="0" noProof="0">
              <a:ln>
                <a:noFill/>
              </a:ln>
              <a:solidFill>
                <a:sysClr val="windowText" lastClr="000000"/>
              </a:solidFill>
              <a:effectLst/>
              <a:uLnTx/>
              <a:uFillTx/>
              <a:latin typeface="Arial"/>
              <a:cs typeface="Arial"/>
            </a:rPr>
            <a:t>arkfane 4 </a:t>
          </a:r>
          <a:r>
            <a:rPr kumimoji="0" lang="nb-NO" sz="1000" b="0" i="0" u="none" strike="noStrike" kern="0" cap="none" spc="0" normalizeH="0" baseline="0" noProof="0">
              <a:ln>
                <a:noFill/>
              </a:ln>
              <a:solidFill>
                <a:srgbClr val="000000"/>
              </a:solidFill>
              <a:effectLst/>
              <a:uLnTx/>
              <a:uFillTx/>
              <a:latin typeface="Arial"/>
              <a:cs typeface="Arial"/>
            </a:rPr>
            <a:t>for oversikt over private institusjoner. Kjøp fra private aktører ut over de som er listet i angitte oversikter kan spesifisereres som en samlesum per konto og funksjon.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0" i="0" u="sng" strike="noStrike" kern="0" cap="none" spc="0" normalizeH="0" baseline="0" noProof="0">
              <a:ln>
                <a:noFill/>
              </a:ln>
              <a:solidFill>
                <a:srgbClr val="000000"/>
              </a:solidFill>
              <a:effectLst/>
              <a:uLnTx/>
              <a:uFillTx/>
              <a:latin typeface="Arial"/>
              <a:cs typeface="Arial"/>
            </a:rPr>
            <a:t>Merk: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0" i="0" u="none" strike="noStrike" kern="0" cap="none" spc="0" normalizeH="0" baseline="0" noProof="0">
              <a:ln>
                <a:noFill/>
              </a:ln>
              <a:solidFill>
                <a:srgbClr val="000000"/>
              </a:solidFill>
              <a:effectLst/>
              <a:uLnTx/>
              <a:uFillTx/>
              <a:latin typeface="Arial"/>
              <a:cs typeface="Arial"/>
            </a:rPr>
            <a:t>Kontroller og spesifiser eventuelle avvik mot saldo i regnskap rapportert til SSB (konto 460, 463, 464 og 469).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0" i="0" u="none" strike="noStrike" kern="0" cap="none" spc="0" normalizeH="0" baseline="0" noProof="0">
              <a:ln>
                <a:noFill/>
              </a:ln>
              <a:solidFill>
                <a:srgbClr val="000000"/>
              </a:solidFill>
              <a:effectLst/>
              <a:uLnTx/>
              <a:uFillTx/>
              <a:latin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228599</xdr:rowOff>
    </xdr:from>
    <xdr:to>
      <xdr:col>13</xdr:col>
      <xdr:colOff>2381</xdr:colOff>
      <xdr:row>17</xdr:row>
      <xdr:rowOff>133350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238125" y="228599"/>
          <a:ext cx="15280481" cy="5105401"/>
        </a:xfrm>
        <a:prstGeom prst="rect">
          <a:avLst/>
        </a:prstGeom>
        <a:solidFill>
          <a:sysClr val="window" lastClr="FFFFFF">
            <a:lumMod val="95000"/>
          </a:sysClr>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rgbClr val="000000"/>
              </a:solidFill>
              <a:effectLst/>
              <a:uLnTx/>
              <a:uFillTx/>
              <a:latin typeface="+mn-lt"/>
              <a:cs typeface="Arial"/>
            </a:rPr>
            <a:t>Denne oversikten er delt i tre og gjelder kjøp og salg av pasientbehandling for psykisk helsevern - funksjon 641, 642 og 651.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1"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1" i="0" u="none" strike="noStrike" kern="0" cap="none" spc="0" normalizeH="0" baseline="0" noProof="0">
              <a:ln>
                <a:noFill/>
              </a:ln>
              <a:solidFill>
                <a:srgbClr val="0070C0"/>
              </a:solidFill>
              <a:effectLst/>
              <a:uLnTx/>
              <a:uFillTx/>
              <a:latin typeface="+mn-lt"/>
              <a:ea typeface="+mn-ea"/>
              <a:cs typeface="Arial"/>
            </a:rPr>
            <a:t>Relevante kostnader og inntekter på kontogruppe 32, 45 og 46 skal spesifiseres per funksjon og i henhold til funksjonsfordeling  og konto i skjema 0X for regnskapsrapportering til SSB.</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1" i="0" u="sng"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1" i="0" u="sng" strike="noStrike" kern="0" cap="none" spc="0" normalizeH="0" baseline="0" noProof="0">
              <a:ln>
                <a:noFill/>
              </a:ln>
              <a:solidFill>
                <a:sysClr val="windowText" lastClr="000000"/>
              </a:solidFill>
              <a:effectLst/>
              <a:uLnTx/>
              <a:uFillTx/>
              <a:latin typeface="Arial"/>
              <a:cs typeface="Arial"/>
            </a:rPr>
            <a:t>Gjestepasientoppgjør:</a:t>
          </a:r>
          <a:endParaRPr kumimoji="0" lang="nb-NO" sz="1100" b="0" i="0" u="sng"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Gjestepasientoppgjør er knyttet til </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Fakturerte kostnader for pasienter fra eget foretaksområde som har fått behandling ved andre helseforetak/private avtaleinstitusjoner</a:t>
          </a:r>
          <a:r>
            <a:rPr kumimoji="0" lang="nb-NO" sz="1100" b="0" i="0" u="none" strike="noStrike" kern="0" cap="none" spc="0" normalizeH="0" baseline="0" noProof="0">
              <a:ln>
                <a:noFill/>
              </a:ln>
              <a:solidFill>
                <a:srgbClr val="FF0000"/>
              </a:solidFill>
              <a:effectLst/>
              <a:uLnTx/>
              <a:uFillTx/>
              <a:latin typeface="+mn-lt"/>
              <a:cs typeface="Arial"/>
            </a:rPr>
            <a:t>.</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Inntekter fra andre helseforetak som gjelder behandling av pasienter fra andre foretaksområder.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ysClr val="windowText" lastClr="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Rapporteringen skal angi den totale størrelsen på kjøpet/ salget og hvor i regnskapet dette er kostnads- og inntektsført.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ysClr val="windowText" lastClr="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Eventuelle oppgjør mot </a:t>
          </a:r>
          <a:r>
            <a:rPr kumimoji="0" lang="nb-NO" sz="1100" b="0" i="0" u="sng" strike="noStrike" kern="0" cap="none" spc="0" normalizeH="0" baseline="0" noProof="0">
              <a:ln>
                <a:noFill/>
              </a:ln>
              <a:solidFill>
                <a:sysClr val="windowText" lastClr="000000"/>
              </a:solidFill>
              <a:effectLst/>
              <a:uLnTx/>
              <a:uFillTx/>
              <a:latin typeface="+mn-lt"/>
              <a:cs typeface="Arial"/>
            </a:rPr>
            <a:t>private avtaleinstitusjoner</a:t>
          </a:r>
          <a:r>
            <a:rPr kumimoji="0" lang="nb-NO" sz="1100" b="0" i="0" u="none" strike="noStrike" kern="0" cap="none" spc="0" normalizeH="0" baseline="0" noProof="0">
              <a:ln>
                <a:noFill/>
              </a:ln>
              <a:solidFill>
                <a:sysClr val="windowText" lastClr="000000"/>
              </a:solidFill>
              <a:effectLst/>
              <a:uLnTx/>
              <a:uFillTx/>
              <a:latin typeface="+mn-lt"/>
              <a:cs typeface="Arial"/>
            </a:rPr>
            <a:t> skal spesifiseres med kostnad og inntekt per institusjon. For </a:t>
          </a:r>
          <a:r>
            <a:rPr kumimoji="0" lang="nb-NO" sz="1100" b="0" i="0" u="sng" strike="noStrike" kern="0" cap="none" spc="0" normalizeH="0" baseline="0" noProof="0">
              <a:ln>
                <a:noFill/>
              </a:ln>
              <a:solidFill>
                <a:sysClr val="windowText" lastClr="000000"/>
              </a:solidFill>
              <a:effectLst/>
              <a:uLnTx/>
              <a:uFillTx/>
              <a:latin typeface="+mn-lt"/>
              <a:cs typeface="Arial"/>
            </a:rPr>
            <a:t>offentlige helseforetak</a:t>
          </a:r>
          <a:r>
            <a:rPr kumimoji="0" lang="nb-NO" sz="1100" b="0" i="0" u="none" strike="noStrike" kern="0" cap="none" spc="0" normalizeH="0" baseline="0" noProof="0">
              <a:ln>
                <a:noFill/>
              </a:ln>
              <a:solidFill>
                <a:sysClr val="windowText" lastClr="000000"/>
              </a:solidFill>
              <a:effectLst/>
              <a:uLnTx/>
              <a:uFillTx/>
              <a:latin typeface="+mn-lt"/>
              <a:cs typeface="Arial"/>
            </a:rPr>
            <a:t> kan pasientrelaterte kostnader og inntekter spesifiseres ved total sum per funksjon og konto.</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sng" strike="noStrike" kern="0" cap="none" spc="0" normalizeH="0" baseline="0" noProof="0">
            <a:ln>
              <a:noFill/>
            </a:ln>
            <a:solidFill>
              <a:srgbClr val="00B050"/>
            </a:solidFill>
            <a:effectLst/>
            <a:uLnTx/>
            <a:uFillTx/>
            <a:latin typeface="+mn-lt"/>
            <a:cs typeface="Arial"/>
          </a:endParaRPr>
        </a:p>
        <a:p>
          <a:pPr rtl="0" eaLnBrk="1" fontAlgn="auto" latinLnBrk="0" hangingPunct="1"/>
          <a:r>
            <a:rPr lang="nb-NO" sz="1100" b="0" i="0" baseline="0">
              <a:solidFill>
                <a:sysClr val="windowText" lastClr="000000"/>
              </a:solidFill>
              <a:effectLst/>
              <a:latin typeface="+mn-lt"/>
              <a:ea typeface="+mn-ea"/>
              <a:cs typeface="+mn-cs"/>
            </a:rPr>
            <a:t>Vi skiller mellom gjestepasientoppgjør internt i regionen (rad 22), og fra andre regioner (rad 33).</a:t>
          </a:r>
          <a:endParaRPr kumimoji="0" lang="nb-NO" sz="1100" b="0" i="0" u="sng" strike="noStrike" kern="0" cap="none" spc="0" normalizeH="0" baseline="0" noProof="0">
            <a:ln>
              <a:noFill/>
            </a:ln>
            <a:solidFill>
              <a:sysClr val="windowText" lastClr="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sng" strike="noStrike" kern="0" cap="none" spc="0" normalizeH="0" baseline="0" noProof="0">
            <a:ln>
              <a:noFill/>
            </a:ln>
            <a:solidFill>
              <a:sysClr val="windowText" lastClr="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sng" strike="noStrike" kern="0" cap="none" spc="0" normalizeH="0" baseline="0" noProof="0">
              <a:ln>
                <a:noFill/>
              </a:ln>
              <a:solidFill>
                <a:srgbClr val="000000"/>
              </a:solidFill>
              <a:effectLst/>
              <a:uLnTx/>
              <a:uFillTx/>
              <a:latin typeface="+mn-lt"/>
              <a:cs typeface="Arial"/>
            </a:rPr>
            <a:t>Merk:</a:t>
          </a:r>
        </a:p>
        <a:p>
          <a:pPr rtl="0" eaLnBrk="1" fontAlgn="auto" latinLnBrk="0" hangingPunct="1"/>
          <a:r>
            <a:rPr lang="nb-NO" sz="1100" b="0" i="0" baseline="0">
              <a:effectLst/>
              <a:latin typeface="+mn-lt"/>
              <a:ea typeface="+mn-ea"/>
              <a:cs typeface="+mn-cs"/>
            </a:rPr>
            <a:t>Kontroller og spesifiser eventuelle avvik i angitte beløp mot saldo i regnskap rapportert </a:t>
          </a:r>
          <a:r>
            <a:rPr lang="nb-NO" sz="1100" b="0" i="0" baseline="0">
              <a:solidFill>
                <a:sysClr val="windowText" lastClr="000000"/>
              </a:solidFill>
              <a:effectLst/>
              <a:latin typeface="+mn-lt"/>
              <a:ea typeface="+mn-ea"/>
              <a:cs typeface="+mn-cs"/>
            </a:rPr>
            <a:t>til SSB på konto 327, 321 og konto 456/457/460/463</a:t>
          </a:r>
          <a:r>
            <a:rPr lang="nb-NO" sz="1100" b="0" i="0" baseline="0">
              <a:effectLst/>
              <a:latin typeface="+mn-lt"/>
              <a:ea typeface="+mn-ea"/>
              <a:cs typeface="+mn-cs"/>
            </a:rPr>
            <a:t>.</a:t>
          </a:r>
          <a:endParaRPr lang="nb-NO" sz="1100">
            <a:effectLst/>
            <a:latin typeface="+mn-l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Vær spesielt oppmerksom på eventuelle pasientrelaterte inntekter på k329, eller eventuelt andre inntektskontoer. Disse skal inngå i spesifiseringen dersom dette gjelder interne gjestepasientoppgjør mot andre foretak/ avtaleinstitusjoner.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1" i="0" u="sng" strike="noStrike" kern="0" cap="none" spc="0" normalizeH="0" baseline="0" noProof="0">
              <a:ln>
                <a:noFill/>
              </a:ln>
              <a:solidFill>
                <a:srgbClr val="000000"/>
              </a:solidFill>
              <a:effectLst/>
              <a:uLnTx/>
              <a:uFillTx/>
              <a:latin typeface="Arial"/>
              <a:cs typeface="Arial"/>
            </a:rPr>
            <a:t>Driftstilskudd til private institusjoner med avtale og kjøp av pasientbehandling/ plasser hos private:</a:t>
          </a:r>
          <a:endParaRPr kumimoji="0" lang="nb-NO" sz="1000" b="0" i="0" u="sng"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ysClr val="windowText" lastClr="000000"/>
              </a:solidFill>
              <a:effectLst/>
              <a:uLnTx/>
              <a:uFillTx/>
              <a:latin typeface="+mn-lt"/>
              <a:cs typeface="Arial"/>
            </a:rPr>
            <a:t>Det ønskes en oversikt over kostnader som gjelder HF-enes  kjøp av  pasientbehandling/ behandlingsplasser hos private institusjoner. Rapporteringen skal angi den totale størrelsen på kjøpet og hvor i regnskapet dette er kostnadsført.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rgbClr val="000000"/>
              </a:solidFill>
              <a:effectLst/>
              <a:uLnTx/>
              <a:uFillTx/>
              <a:latin typeface="+mn-lt"/>
              <a:cs typeface="Arial"/>
            </a:rPr>
            <a:t>Navn og organisasjonsnummer på institusjonen det er gitt tilskudd til/kjøpt tjenester hos må angis, da dette ses opp mot innleverte regnskap til SSB fra private </a:t>
          </a:r>
          <a:r>
            <a:rPr kumimoji="0" lang="nb-NO" sz="1050" b="0" i="0" u="none" strike="noStrike" kern="0" cap="none" spc="0" normalizeH="0" baseline="0" noProof="0">
              <a:ln>
                <a:noFill/>
              </a:ln>
              <a:solidFill>
                <a:sysClr val="windowText" lastClr="000000"/>
              </a:solidFill>
              <a:effectLst/>
              <a:uLnTx/>
              <a:uFillTx/>
              <a:latin typeface="+mn-lt"/>
              <a:cs typeface="Arial"/>
            </a:rPr>
            <a:t>institusjoner. </a:t>
          </a:r>
          <a:r>
            <a:rPr lang="nb-NO" sz="1050" b="0" i="0" baseline="0">
              <a:solidFill>
                <a:sysClr val="windowText" lastClr="000000"/>
              </a:solidFill>
              <a:effectLst/>
              <a:latin typeface="+mn-lt"/>
              <a:ea typeface="+mn-ea"/>
              <a:cs typeface="Arial" panose="020B0604020202020204" pitchFamily="34" charset="0"/>
            </a:rPr>
            <a:t>Fakturaer via ordningen Fritt Behandlingsvalgs skal inngå i oversiktene. </a:t>
          </a:r>
          <a:r>
            <a:rPr kumimoji="0" lang="nb-NO" sz="1050" b="0" i="0" u="none" strike="noStrike" kern="0" cap="none" spc="0" normalizeH="0" baseline="0" noProof="0">
              <a:ln>
                <a:noFill/>
              </a:ln>
              <a:solidFill>
                <a:sysClr val="windowText" lastClr="000000"/>
              </a:solidFill>
              <a:effectLst/>
              <a:uLnTx/>
              <a:uFillTx/>
              <a:latin typeface="+mn-lt"/>
              <a:cs typeface="Arial"/>
            </a:rPr>
            <a:t>Se arkfane 4 </a:t>
          </a:r>
          <a:r>
            <a:rPr kumimoji="0" lang="nb-NO" sz="1050" b="0" i="0" u="none" strike="noStrike" kern="0" cap="none" spc="0" normalizeH="0" baseline="0" noProof="0">
              <a:ln>
                <a:noFill/>
              </a:ln>
              <a:solidFill>
                <a:srgbClr val="000000"/>
              </a:solidFill>
              <a:effectLst/>
              <a:uLnTx/>
              <a:uFillTx/>
              <a:latin typeface="+mn-lt"/>
              <a:cs typeface="Arial"/>
            </a:rPr>
            <a:t>for oversikt over private institusjoner. Kjøp fra private aktører ut over de som er listet i angitte oversikter kan spesifisereres som en samlesum per konto og funksjon.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0"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sng" strike="noStrike" kern="0" cap="none" spc="0" normalizeH="0" baseline="0" noProof="0">
              <a:ln>
                <a:noFill/>
              </a:ln>
              <a:solidFill>
                <a:srgbClr val="000000"/>
              </a:solidFill>
              <a:effectLst/>
              <a:uLnTx/>
              <a:uFillTx/>
              <a:latin typeface="+mn-lt"/>
              <a:cs typeface="Arial"/>
            </a:rPr>
            <a:t>Merk: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rgbClr val="000000"/>
              </a:solidFill>
              <a:effectLst/>
              <a:uLnTx/>
              <a:uFillTx/>
              <a:latin typeface="+mn-lt"/>
              <a:cs typeface="Arial"/>
            </a:rPr>
            <a:t>Kontroller og spesifiser eventuelle avvik mot saldo i regnskap rapportert til SSB (konto 460, 463, 464 og 469).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0"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rgbClr val="000000"/>
              </a:solidFill>
              <a:effectLst/>
              <a:uLnTx/>
              <a:uFillTx/>
              <a:latin typeface="+mn-lt"/>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1</xdr:rowOff>
    </xdr:from>
    <xdr:to>
      <xdr:col>13</xdr:col>
      <xdr:colOff>2381</xdr:colOff>
      <xdr:row>17</xdr:row>
      <xdr:rowOff>200025</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238125" y="228601"/>
          <a:ext cx="15280481" cy="5172074"/>
        </a:xfrm>
        <a:prstGeom prst="rect">
          <a:avLst/>
        </a:prstGeom>
        <a:solidFill>
          <a:sysClr val="window" lastClr="FFFFFF">
            <a:lumMod val="95000"/>
          </a:sysClr>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0" i="0" u="none" strike="noStrike" kern="0" cap="none" spc="0" normalizeH="0" baseline="0" noProof="0">
              <a:ln>
                <a:noFill/>
              </a:ln>
              <a:solidFill>
                <a:srgbClr val="000000"/>
              </a:solidFill>
              <a:effectLst/>
              <a:uLnTx/>
              <a:uFillTx/>
              <a:latin typeface="+mn-lt"/>
              <a:cs typeface="Arial"/>
            </a:rPr>
            <a:t>Denne oversikten er delt i tre og gjelder kjøp og salg av pasientbehandling for somatiske spesialisthelsetjenester , inkludert habilitering/ rehabilitering, radiologi og laboratorie - funksjon 620, 630, 636 og 637.</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50" b="0"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50" b="1" i="0" u="none" strike="noStrike" kern="0" cap="none" spc="0" normalizeH="0" baseline="0" noProof="0">
              <a:ln>
                <a:noFill/>
              </a:ln>
              <a:solidFill>
                <a:srgbClr val="0070C0"/>
              </a:solidFill>
              <a:effectLst/>
              <a:uLnTx/>
              <a:uFillTx/>
              <a:latin typeface="+mn-lt"/>
              <a:ea typeface="+mn-ea"/>
              <a:cs typeface="Arial"/>
            </a:rPr>
            <a:t>Relevante kostnader og inntekter på kontogruppe 32, 45 og 46 skal spesifiseres per funksjon og i henhold til funksjonsfordeling  og konto i skjema 0X for regnskapsrapportering til SSB.</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1" i="0" u="sng" strike="noStrike" kern="0" cap="none" spc="0" normalizeH="0" baseline="0" noProof="0">
              <a:ln>
                <a:noFill/>
              </a:ln>
              <a:solidFill>
                <a:srgbClr val="000000"/>
              </a:solidFill>
              <a:effectLst/>
              <a:uLnTx/>
              <a:uFillTx/>
              <a:latin typeface="Arial"/>
              <a:cs typeface="Arial"/>
            </a:rPr>
            <a:t>Gjestepasientoppgjør: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FF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Gje</a:t>
          </a:r>
          <a:r>
            <a:rPr kumimoji="0" lang="nb-NO" sz="1100" b="0" i="0" u="none" strike="noStrike" kern="0" cap="none" spc="0" normalizeH="0" baseline="0" noProof="0">
              <a:ln>
                <a:noFill/>
              </a:ln>
              <a:solidFill>
                <a:srgbClr val="000000"/>
              </a:solidFill>
              <a:effectLst/>
              <a:uLnTx/>
              <a:uFillTx/>
              <a:latin typeface="+mn-lt"/>
              <a:cs typeface="Arial"/>
            </a:rPr>
            <a:t>stepasientoppgjør er knyttet til </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nb-NO" sz="1100" b="0" i="0" u="none" strike="noStrike" kern="0" cap="none" spc="0" normalizeH="0" baseline="0" noProof="0">
              <a:ln>
                <a:noFill/>
              </a:ln>
              <a:solidFill>
                <a:srgbClr val="000000"/>
              </a:solidFill>
              <a:effectLst/>
              <a:uLnTx/>
              <a:uFillTx/>
              <a:latin typeface="+mn-lt"/>
              <a:cs typeface="Arial"/>
            </a:rPr>
            <a:t>Fakturerte kostnader for pasienter fra eget foretaksområde som har fått behandling ved andre </a:t>
          </a:r>
          <a:r>
            <a:rPr kumimoji="0" lang="nb-NO" sz="1100" b="0" i="0" u="none" strike="noStrike" kern="0" cap="none" spc="0" normalizeH="0" baseline="0" noProof="0">
              <a:ln>
                <a:noFill/>
              </a:ln>
              <a:solidFill>
                <a:sysClr val="windowText" lastClr="000000"/>
              </a:solidFill>
              <a:effectLst/>
              <a:uLnTx/>
              <a:uFillTx/>
              <a:latin typeface="+mn-lt"/>
              <a:cs typeface="Arial"/>
            </a:rPr>
            <a:t>helseforetak. </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nb-NO" sz="1100" b="0" i="0" u="none" strike="noStrike" kern="0" cap="none" spc="0" normalizeH="0" baseline="0" noProof="0">
              <a:ln>
                <a:noFill/>
              </a:ln>
              <a:solidFill>
                <a:srgbClr val="000000"/>
              </a:solidFill>
              <a:effectLst/>
              <a:uLnTx/>
              <a:uFillTx/>
              <a:latin typeface="+mn-lt"/>
              <a:cs typeface="Arial"/>
            </a:rPr>
            <a:t>Inntekter fra andre helseforetak som gjelder behandling av pasienter fra andre foretaksområder.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Rapporteringen skal angi den totale størrelsen på kjøpet/ salget og hvor i regnskapet dette er kostnads- og inntektsført.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Eventuelle oppgjør mot </a:t>
          </a:r>
          <a:r>
            <a:rPr kumimoji="0" lang="nb-NO" sz="1100" b="0" i="0" u="sng" strike="noStrike" kern="0" cap="none" spc="0" normalizeH="0" baseline="0" noProof="0">
              <a:ln>
                <a:noFill/>
              </a:ln>
              <a:solidFill>
                <a:sysClr val="windowText" lastClr="000000"/>
              </a:solidFill>
              <a:effectLst/>
              <a:uLnTx/>
              <a:uFillTx/>
              <a:latin typeface="+mn-lt"/>
              <a:cs typeface="Arial"/>
            </a:rPr>
            <a:t>private avtaleinstitusjoner</a:t>
          </a:r>
          <a:r>
            <a:rPr kumimoji="0" lang="nb-NO" sz="1100" b="0" i="0" u="none" strike="noStrike" kern="0" cap="none" spc="0" normalizeH="0" baseline="0" noProof="0">
              <a:ln>
                <a:noFill/>
              </a:ln>
              <a:solidFill>
                <a:srgbClr val="FF0000"/>
              </a:solidFill>
              <a:effectLst/>
              <a:uLnTx/>
              <a:uFillTx/>
              <a:latin typeface="+mn-lt"/>
              <a:cs typeface="Arial"/>
            </a:rPr>
            <a:t> </a:t>
          </a:r>
          <a:r>
            <a:rPr kumimoji="0" lang="nb-NO" sz="1100" b="0" i="0" u="none" strike="noStrike" kern="0" cap="none" spc="0" normalizeH="0" baseline="0" noProof="0">
              <a:ln>
                <a:noFill/>
              </a:ln>
              <a:solidFill>
                <a:sysClr val="windowText" lastClr="000000"/>
              </a:solidFill>
              <a:effectLst/>
              <a:uLnTx/>
              <a:uFillTx/>
              <a:latin typeface="+mn-lt"/>
              <a:cs typeface="Arial"/>
            </a:rPr>
            <a:t>skal spesifiseres med kostnad og inntekt per institusjon. For </a:t>
          </a:r>
          <a:r>
            <a:rPr kumimoji="0" lang="nb-NO" sz="1100" b="0" i="0" u="sng" strike="noStrike" kern="0" cap="none" spc="0" normalizeH="0" baseline="0" noProof="0">
              <a:ln>
                <a:noFill/>
              </a:ln>
              <a:solidFill>
                <a:sysClr val="windowText" lastClr="000000"/>
              </a:solidFill>
              <a:effectLst/>
              <a:uLnTx/>
              <a:uFillTx/>
              <a:latin typeface="+mn-lt"/>
              <a:cs typeface="Arial"/>
            </a:rPr>
            <a:t>offentlige helseforetak</a:t>
          </a:r>
          <a:r>
            <a:rPr kumimoji="0" lang="nb-NO" sz="1100" b="0" i="0" u="none" strike="noStrike" kern="0" cap="none" spc="0" normalizeH="0" baseline="0" noProof="0">
              <a:ln>
                <a:noFill/>
              </a:ln>
              <a:solidFill>
                <a:srgbClr val="FF0000"/>
              </a:solidFill>
              <a:effectLst/>
              <a:uLnTx/>
              <a:uFillTx/>
              <a:latin typeface="+mn-lt"/>
              <a:cs typeface="Arial"/>
            </a:rPr>
            <a:t> </a:t>
          </a:r>
          <a:r>
            <a:rPr kumimoji="0" lang="nb-NO" sz="1100" b="0" i="0" u="none" strike="noStrike" kern="0" cap="none" spc="0" normalizeH="0" baseline="0" noProof="0">
              <a:ln>
                <a:noFill/>
              </a:ln>
              <a:solidFill>
                <a:sysClr val="windowText" lastClr="000000"/>
              </a:solidFill>
              <a:effectLst/>
              <a:uLnTx/>
              <a:uFillTx/>
              <a:latin typeface="+mn-lt"/>
              <a:cs typeface="Arial"/>
            </a:rPr>
            <a:t>kan pasientrelaterte kostnader og inntekter spesifiseres ved total sum per funksjon og konto,</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men </a:t>
          </a:r>
          <a:r>
            <a:rPr kumimoji="0" lang="nb-NO" sz="1100" b="0" i="0" u="sng" strike="noStrike" kern="0" cap="none" spc="0" normalizeH="0" baseline="0" noProof="0">
              <a:ln>
                <a:noFill/>
              </a:ln>
              <a:solidFill>
                <a:sysClr val="windowText" lastClr="000000"/>
              </a:solidFill>
              <a:effectLst/>
              <a:uLnTx/>
              <a:uFillTx/>
              <a:latin typeface="+mn-lt"/>
              <a:cs typeface="Arial"/>
            </a:rPr>
            <a:t>laboratorie- og røntgenoppgjør spesifisieres på egne linjer</a:t>
          </a:r>
          <a:r>
            <a:rPr kumimoji="0" lang="nb-NO" sz="1100" b="0" i="0" u="none" strike="noStrike" kern="0" cap="none" spc="0" normalizeH="0" baseline="0" noProof="0">
              <a:ln>
                <a:noFill/>
              </a:ln>
              <a:solidFill>
                <a:sysClr val="windowText" lastClr="000000"/>
              </a:solidFill>
              <a:effectLst/>
              <a:uLnTx/>
              <a:uFillTx/>
              <a:latin typeface="+mn-lt"/>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sng" strike="noStrike" kern="0" cap="none" spc="0" normalizeH="0" baseline="0" noProof="0">
            <a:ln>
              <a:noFill/>
            </a:ln>
            <a:solidFill>
              <a:sysClr val="windowText" lastClr="000000"/>
            </a:solidFill>
            <a:effectLst/>
            <a:uLnTx/>
            <a:uFillTx/>
            <a:latin typeface="+mn-lt"/>
            <a:cs typeface="Arial"/>
          </a:endParaRPr>
        </a:p>
        <a:p>
          <a:pPr rtl="0" eaLnBrk="1" fontAlgn="auto" latinLnBrk="0" hangingPunct="1"/>
          <a:r>
            <a:rPr lang="nb-NO" sz="1100" b="0" i="0" baseline="0">
              <a:solidFill>
                <a:sysClr val="windowText" lastClr="000000"/>
              </a:solidFill>
              <a:effectLst/>
              <a:latin typeface="+mn-lt"/>
              <a:ea typeface="+mn-ea"/>
              <a:cs typeface="+mn-cs"/>
            </a:rPr>
            <a:t>Vi skiller mellom gjestepasientoppgjør internt i regionen (rad 21), og fra andre regioner (rad 32).</a:t>
          </a:r>
          <a:endParaRPr kumimoji="0" lang="nb-NO" sz="1100" b="0" i="0" u="sng" strike="noStrike" kern="0" cap="none" spc="0" normalizeH="0" baseline="0" noProof="0">
            <a:ln>
              <a:noFill/>
            </a:ln>
            <a:solidFill>
              <a:sysClr val="windowText" lastClr="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sng" strike="noStrike" kern="0" cap="none" spc="0" normalizeH="0" baseline="0" noProof="0">
            <a:ln>
              <a:noFill/>
            </a:ln>
            <a:solidFill>
              <a:srgbClr val="000000"/>
            </a:solidFill>
            <a:effectLst/>
            <a:uLnTx/>
            <a:uFillTx/>
            <a:latin typeface="+mn-lt"/>
            <a:cs typeface="Arial"/>
          </a:endParaRPr>
        </a:p>
        <a:p>
          <a:pPr rtl="0" eaLnBrk="1" fontAlgn="auto" latinLnBrk="0" hangingPunct="1"/>
          <a:r>
            <a:rPr kumimoji="0" lang="nb-NO" sz="1100" b="0" i="0" u="sng" strike="noStrike" kern="0" cap="none" spc="0" normalizeH="0" baseline="0" noProof="0">
              <a:ln>
                <a:noFill/>
              </a:ln>
              <a:solidFill>
                <a:srgbClr val="000000"/>
              </a:solidFill>
              <a:effectLst/>
              <a:uLnTx/>
              <a:uFillTx/>
              <a:latin typeface="+mn-lt"/>
              <a:cs typeface="Arial"/>
            </a:rPr>
            <a:t>Merk:</a:t>
          </a:r>
        </a:p>
        <a:p>
          <a:pPr rtl="0" eaLnBrk="1" fontAlgn="auto" latinLnBrk="0" hangingPunct="1"/>
          <a:r>
            <a:rPr lang="nb-NO" sz="1100" b="0" i="0" baseline="0">
              <a:effectLst/>
              <a:latin typeface="+mn-lt"/>
              <a:ea typeface="+mn-ea"/>
              <a:cs typeface="+mn-cs"/>
            </a:rPr>
            <a:t>Kontroller og spesifiser eventuelle avvik i angitte beløp mot saldo i regnskap rapportert til SSB på </a:t>
          </a:r>
          <a:r>
            <a:rPr lang="nb-NO" sz="1100" b="0" i="0" baseline="0">
              <a:solidFill>
                <a:sysClr val="windowText" lastClr="000000"/>
              </a:solidFill>
              <a:effectLst/>
              <a:latin typeface="+mn-lt"/>
              <a:ea typeface="+mn-ea"/>
              <a:cs typeface="+mn-cs"/>
            </a:rPr>
            <a:t>konto 327, 321 og konto 456/457/460/463</a:t>
          </a:r>
          <a:r>
            <a:rPr lang="nb-NO" sz="1100" b="0" i="0" baseline="0">
              <a:effectLst/>
              <a:latin typeface="+mn-lt"/>
              <a:ea typeface="+mn-ea"/>
              <a:cs typeface="+mn-cs"/>
            </a:rPr>
            <a:t>.</a:t>
          </a:r>
          <a:endParaRPr lang="nb-NO" sz="1100">
            <a:effectLst/>
            <a:latin typeface="+mn-l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ysClr val="windowText" lastClr="000000"/>
              </a:solidFill>
              <a:effectLst/>
              <a:uLnTx/>
              <a:uFillTx/>
              <a:latin typeface="+mn-lt"/>
              <a:cs typeface="Arial"/>
            </a:rPr>
            <a:t>Vær spesielt oppmerksom på eventuelle pasientrelaterte inntekter på k329, eller eventuelt andre inntektskontoer. Disse skal inngå i spesifiseringen dersom dette gjelder interne gjestepasientoppgjør mot andre foretak/ avtaleinstitusjoner.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1" i="0" u="sng" strike="noStrike" kern="0" cap="none" spc="0" normalizeH="0" baseline="0" noProof="0">
              <a:ln>
                <a:noFill/>
              </a:ln>
              <a:solidFill>
                <a:sysClr val="windowText" lastClr="000000"/>
              </a:solidFill>
              <a:effectLst/>
              <a:uLnTx/>
              <a:uFillTx/>
              <a:latin typeface="Arial"/>
              <a:cs typeface="Arial"/>
            </a:rPr>
            <a:t>Driftstilskudd til private institusjoner med avtale og kjøp av pasientbehandling/ plasser hos private:</a:t>
          </a:r>
          <a:endParaRPr kumimoji="0" lang="nb-NO" sz="1000" b="0" i="0" u="sng" strike="noStrike" kern="0" cap="none" spc="0" normalizeH="0" baseline="0" noProof="0">
            <a:ln>
              <a:noFill/>
            </a:ln>
            <a:solidFill>
              <a:sysClr val="windowText" lastClr="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rgbClr val="000000"/>
              </a:solidFill>
              <a:effectLst/>
              <a:uLnTx/>
              <a:uFillTx/>
              <a:latin typeface="+mn-lt"/>
              <a:cs typeface="Arial"/>
            </a:rPr>
            <a:t>Det ønskes en oversikt over kostnader som gjelder HF-enes</a:t>
          </a:r>
          <a:r>
            <a:rPr kumimoji="0" lang="nb-NO" sz="1100" b="0" i="0" u="none" strike="noStrike" kern="0" cap="none" spc="0" normalizeH="0" baseline="0" noProof="0">
              <a:ln>
                <a:noFill/>
              </a:ln>
              <a:solidFill>
                <a:srgbClr val="FF0000"/>
              </a:solidFill>
              <a:effectLst/>
              <a:uLnTx/>
              <a:uFillTx/>
              <a:latin typeface="+mn-lt"/>
              <a:cs typeface="Arial"/>
            </a:rPr>
            <a:t> </a:t>
          </a:r>
          <a:r>
            <a:rPr kumimoji="0" lang="nb-NO" sz="1100" b="0" i="0" u="none" strike="noStrike" kern="0" cap="none" spc="0" normalizeH="0" baseline="0" noProof="0">
              <a:ln>
                <a:noFill/>
              </a:ln>
              <a:solidFill>
                <a:srgbClr val="000000"/>
              </a:solidFill>
              <a:effectLst/>
              <a:uLnTx/>
              <a:uFillTx/>
              <a:latin typeface="+mn-lt"/>
              <a:cs typeface="Arial"/>
            </a:rPr>
            <a:t>kjøp av  pasientbehandling/ behandlingsplasser hos private institusjoner</a:t>
          </a:r>
          <a:r>
            <a:rPr kumimoji="0" lang="nb-NO" sz="1100" b="0" i="0" u="none" strike="noStrike" kern="0" cap="none" spc="0" normalizeH="0" baseline="0" noProof="0">
              <a:ln>
                <a:noFill/>
              </a:ln>
              <a:solidFill>
                <a:sysClr val="windowText" lastClr="000000"/>
              </a:solidFill>
              <a:effectLst/>
              <a:uLnTx/>
              <a:uFillTx/>
              <a:latin typeface="+mn-lt"/>
              <a:cs typeface="Arial"/>
            </a:rPr>
            <a:t>. Rapporteringen skal angi den totale størrelsen på kjøpet og hvor i regnskapet dette er kostnadsført.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rgbClr val="000000"/>
              </a:solidFill>
              <a:effectLst/>
              <a:uLnTx/>
              <a:uFillTx/>
              <a:latin typeface="+mn-lt"/>
              <a:cs typeface="Arial"/>
            </a:rPr>
            <a:t>Navn og organisasjonsnummer på institusjonen det er gitt tilskudd til/kjøpt tjenester hos må angis, da dette ses opp mot innleverte regnskap til SSB fra private institusjoner. </a:t>
          </a:r>
          <a:r>
            <a:rPr lang="nb-NO" sz="1100" b="0" i="0" baseline="0">
              <a:solidFill>
                <a:sysClr val="windowText" lastClr="000000"/>
              </a:solidFill>
              <a:effectLst/>
              <a:latin typeface="+mn-lt"/>
              <a:ea typeface="+mn-ea"/>
              <a:cs typeface="Arial" panose="020B0604020202020204" pitchFamily="34" charset="0"/>
            </a:rPr>
            <a:t>Fakturaer via ordningen Fritt Behandlingsvalgs skal inngå i oversiktene.</a:t>
          </a:r>
          <a:r>
            <a:rPr lang="nb-NO" sz="1100" b="0" i="0" baseline="0">
              <a:solidFill>
                <a:sysClr val="windowText" lastClr="000000"/>
              </a:solidFill>
              <a:effectLst/>
              <a:latin typeface="+mn-lt"/>
              <a:ea typeface="+mn-ea"/>
              <a:cs typeface="+mn-cs"/>
            </a:rPr>
            <a:t> </a:t>
          </a:r>
          <a:r>
            <a:rPr kumimoji="0" lang="nb-NO" sz="1100" b="0" i="0" u="none" strike="noStrike" kern="0" cap="none" spc="0" normalizeH="0" baseline="0" noProof="0">
              <a:ln>
                <a:noFill/>
              </a:ln>
              <a:solidFill>
                <a:sysClr val="windowText" lastClr="000000"/>
              </a:solidFill>
              <a:effectLst/>
              <a:uLnTx/>
              <a:uFillTx/>
              <a:latin typeface="+mn-lt"/>
              <a:cs typeface="Arial"/>
            </a:rPr>
            <a:t>Se arkfane 4 </a:t>
          </a:r>
          <a:r>
            <a:rPr kumimoji="0" lang="nb-NO" sz="1100" b="0" i="0" u="none" strike="noStrike" kern="0" cap="none" spc="0" normalizeH="0" baseline="0" noProof="0">
              <a:ln>
                <a:noFill/>
              </a:ln>
              <a:solidFill>
                <a:srgbClr val="000000"/>
              </a:solidFill>
              <a:effectLst/>
              <a:uLnTx/>
              <a:uFillTx/>
              <a:latin typeface="+mn-lt"/>
              <a:cs typeface="Arial"/>
            </a:rPr>
            <a:t>for oversikt over private </a:t>
          </a:r>
          <a:r>
            <a:rPr kumimoji="0" lang="nb-NO" sz="1100" b="0" i="0" u="none" strike="noStrike" kern="0" cap="none" spc="0" normalizeH="0" baseline="0" noProof="0">
              <a:ln>
                <a:noFill/>
              </a:ln>
              <a:solidFill>
                <a:sysClr val="windowText" lastClr="000000"/>
              </a:solidFill>
              <a:effectLst/>
              <a:uLnTx/>
              <a:uFillTx/>
              <a:latin typeface="+mn-lt"/>
              <a:cs typeface="Arial"/>
            </a:rPr>
            <a:t>institusjoner. Kjøp </a:t>
          </a:r>
          <a:r>
            <a:rPr kumimoji="0" lang="nb-NO" sz="1100" b="0" i="0" u="none" strike="noStrike" kern="0" cap="none" spc="0" normalizeH="0" baseline="0" noProof="0">
              <a:ln>
                <a:noFill/>
              </a:ln>
              <a:solidFill>
                <a:srgbClr val="000000"/>
              </a:solidFill>
              <a:effectLst/>
              <a:uLnTx/>
              <a:uFillTx/>
              <a:latin typeface="+mn-lt"/>
              <a:cs typeface="Arial"/>
            </a:rPr>
            <a:t>fra private aktører ut over de som er listet i angitte oversikter kan spesifisereres som en samlesum per konto og funksjon.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100" b="0" i="0" u="none" strike="noStrike" kern="0" cap="none" spc="0" normalizeH="0" baseline="0" noProof="0">
            <a:ln>
              <a:noFill/>
            </a:ln>
            <a:solidFill>
              <a:srgbClr val="000000"/>
            </a:solidFill>
            <a:effectLst/>
            <a:uLnTx/>
            <a:uFillTx/>
            <a:latin typeface="+mn-lt"/>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sng" strike="noStrike" kern="0" cap="none" spc="0" normalizeH="0" baseline="0" noProof="0">
              <a:ln>
                <a:noFill/>
              </a:ln>
              <a:solidFill>
                <a:srgbClr val="000000"/>
              </a:solidFill>
              <a:effectLst/>
              <a:uLnTx/>
              <a:uFillTx/>
              <a:latin typeface="+mn-lt"/>
              <a:cs typeface="Arial"/>
            </a:rPr>
            <a:t>Merk: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100" b="0" i="0" u="none" strike="noStrike" kern="0" cap="none" spc="0" normalizeH="0" baseline="0" noProof="0">
              <a:ln>
                <a:noFill/>
              </a:ln>
              <a:solidFill>
                <a:srgbClr val="000000"/>
              </a:solidFill>
              <a:effectLst/>
              <a:uLnTx/>
              <a:uFillTx/>
              <a:latin typeface="+mn-lt"/>
              <a:cs typeface="Arial"/>
            </a:rPr>
            <a:t>Kontroller og spesifiser eventuelle avvik mot saldo i regnskap rapportert til SSB (konto 460, 463, 464 og 469).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nb-NO" sz="10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nb-NO" sz="1000" b="0" i="0" u="none" strike="noStrike" kern="0" cap="none" spc="0" normalizeH="0" baseline="0" noProof="0">
              <a:ln>
                <a:noFill/>
              </a:ln>
              <a:solidFill>
                <a:srgbClr val="000000"/>
              </a:solidFill>
              <a:effectLst/>
              <a:uLnTx/>
              <a:uFillTx/>
              <a:latin typeface="Arial"/>
              <a:cs typeface="Arial"/>
            </a:rPr>
            <a:t> </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hyperlink" Target="http://www.ssb.no/virksomheter-foretak-og-regnskap/_attachment/85512?_ts=13b2d1a6dc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D33"/>
  <sheetViews>
    <sheetView tabSelected="1" zoomScaleNormal="100" workbookViewId="0">
      <selection activeCell="D28" sqref="D28"/>
    </sheetView>
  </sheetViews>
  <sheetFormatPr baseColWidth="10" defaultColWidth="11.42578125" defaultRowHeight="12.75" x14ac:dyDescent="0.2"/>
  <cols>
    <col min="1" max="1" width="65.5703125" customWidth="1"/>
    <col min="2" max="2" width="38" customWidth="1"/>
  </cols>
  <sheetData>
    <row r="1" spans="1:2" ht="18" x14ac:dyDescent="0.25">
      <c r="A1" s="30" t="s">
        <v>266</v>
      </c>
      <c r="B1" s="145"/>
    </row>
    <row r="2" spans="1:2" x14ac:dyDescent="0.2">
      <c r="A2" s="26"/>
    </row>
    <row r="3" spans="1:2" x14ac:dyDescent="0.2">
      <c r="A3" s="26"/>
    </row>
    <row r="4" spans="1:2" ht="18" x14ac:dyDescent="0.25">
      <c r="A4" s="30" t="s">
        <v>17</v>
      </c>
      <c r="B4" s="31" t="s">
        <v>20</v>
      </c>
    </row>
    <row r="5" spans="1:2" x14ac:dyDescent="0.2">
      <c r="A5" s="1" t="s">
        <v>0</v>
      </c>
      <c r="B5" s="2"/>
    </row>
    <row r="6" spans="1:2" x14ac:dyDescent="0.2">
      <c r="A6" s="1" t="s">
        <v>1</v>
      </c>
      <c r="B6" s="2"/>
    </row>
    <row r="7" spans="1:2" x14ac:dyDescent="0.2">
      <c r="A7" s="1" t="s">
        <v>2</v>
      </c>
      <c r="B7" s="2"/>
    </row>
    <row r="8" spans="1:2" x14ac:dyDescent="0.2">
      <c r="A8" s="1" t="s">
        <v>3</v>
      </c>
      <c r="B8" s="2"/>
    </row>
    <row r="9" spans="1:2" x14ac:dyDescent="0.2">
      <c r="A9" s="1" t="s">
        <v>4</v>
      </c>
      <c r="B9" s="2"/>
    </row>
    <row r="10" spans="1:2" x14ac:dyDescent="0.2">
      <c r="A10" s="1" t="s">
        <v>5</v>
      </c>
      <c r="B10" s="2"/>
    </row>
    <row r="22" spans="4:4" x14ac:dyDescent="0.2">
      <c r="D22" s="48"/>
    </row>
    <row r="33" spans="4:4" x14ac:dyDescent="0.2">
      <c r="D33" s="46"/>
    </row>
  </sheetData>
  <customSheetViews>
    <customSheetView guid="{EAC94F34-1855-46FC-9088-0F56AB2150EB}">
      <selection activeCell="F37" sqref="F37"/>
      <rowBreaks count="2" manualBreakCount="2">
        <brk id="36" max="2" man="1"/>
        <brk id="89" max="16383" man="1"/>
      </rowBreaks>
      <pageMargins left="0.75" right="0.75" top="1" bottom="1" header="0.5" footer="0.5"/>
      <pageSetup paperSize="9" scale="76" orientation="portrait" r:id="rId1"/>
      <headerFooter alignWithMargins="0"/>
    </customSheetView>
  </customSheetViews>
  <phoneticPr fontId="12" type="noConversion"/>
  <pageMargins left="0.75" right="0.75" top="1" bottom="1" header="0.5" footer="0.5"/>
  <pageSetup paperSize="9" scale="76" orientation="portrait" r:id="rId2"/>
  <headerFooter alignWithMargins="0"/>
  <rowBreaks count="2" manualBreakCount="2">
    <brk id="36" max="2" man="1"/>
    <brk id="89"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G389"/>
  <sheetViews>
    <sheetView topLeftCell="A366" zoomScaleNormal="100" workbookViewId="0">
      <selection activeCell="B34" sqref="B34:D34"/>
    </sheetView>
  </sheetViews>
  <sheetFormatPr baseColWidth="10" defaultColWidth="11.42578125" defaultRowHeight="12.75" x14ac:dyDescent="0.2"/>
  <cols>
    <col min="1" max="1" width="3" customWidth="1"/>
    <col min="2" max="2" width="25.7109375" customWidth="1"/>
    <col min="3" max="3" width="40.7109375" customWidth="1"/>
    <col min="4" max="4" width="41.140625" customWidth="1"/>
    <col min="5" max="5" width="12.42578125" customWidth="1"/>
    <col min="8" max="8" width="6.28515625" customWidth="1"/>
  </cols>
  <sheetData>
    <row r="1" spans="1:6" ht="18" x14ac:dyDescent="0.25">
      <c r="A1" s="14"/>
      <c r="B1" s="173" t="s">
        <v>31</v>
      </c>
      <c r="C1" s="173"/>
      <c r="D1" s="173"/>
    </row>
    <row r="2" spans="1:6" ht="18" x14ac:dyDescent="0.25">
      <c r="B2" s="55"/>
      <c r="C2" s="54"/>
      <c r="F2" s="57"/>
    </row>
    <row r="3" spans="1:6" ht="18" x14ac:dyDescent="0.25">
      <c r="B3" s="55"/>
      <c r="C3" s="54"/>
      <c r="F3" s="57"/>
    </row>
    <row r="4" spans="1:6" ht="18" x14ac:dyDescent="0.25">
      <c r="B4" s="55"/>
      <c r="C4" s="54"/>
      <c r="F4" s="57"/>
    </row>
    <row r="5" spans="1:6" ht="18" x14ac:dyDescent="0.25">
      <c r="B5" s="55"/>
      <c r="C5" s="54"/>
      <c r="F5" s="57"/>
    </row>
    <row r="6" spans="1:6" ht="18" x14ac:dyDescent="0.25">
      <c r="B6" s="55"/>
      <c r="C6" s="54"/>
    </row>
    <row r="7" spans="1:6" ht="18" x14ac:dyDescent="0.25">
      <c r="B7" s="55"/>
      <c r="C7" s="54"/>
    </row>
    <row r="8" spans="1:6" ht="18" x14ac:dyDescent="0.25">
      <c r="B8" s="55"/>
      <c r="C8" s="54"/>
    </row>
    <row r="9" spans="1:6" ht="18" x14ac:dyDescent="0.25">
      <c r="B9" s="55"/>
      <c r="C9" s="54"/>
    </row>
    <row r="10" spans="1:6" ht="18" x14ac:dyDescent="0.25">
      <c r="B10" s="55"/>
      <c r="C10" s="54"/>
    </row>
    <row r="11" spans="1:6" ht="18" x14ac:dyDescent="0.25">
      <c r="B11" s="55"/>
      <c r="C11" s="54"/>
    </row>
    <row r="12" spans="1:6" ht="18" x14ac:dyDescent="0.25">
      <c r="B12" s="55"/>
      <c r="C12" s="54"/>
    </row>
    <row r="13" spans="1:6" ht="18" x14ac:dyDescent="0.25">
      <c r="B13" s="55"/>
      <c r="C13" s="54"/>
      <c r="F13" s="125"/>
    </row>
    <row r="14" spans="1:6" ht="18" x14ac:dyDescent="0.25">
      <c r="B14" s="55"/>
      <c r="C14" s="47"/>
    </row>
    <row r="15" spans="1:6" x14ac:dyDescent="0.2">
      <c r="B15" s="56"/>
    </row>
    <row r="16" spans="1:6" ht="16.5" thickBot="1" x14ac:dyDescent="0.3">
      <c r="B16" s="3"/>
      <c r="C16" s="4"/>
    </row>
    <row r="17" spans="2:6" ht="15.75" x14ac:dyDescent="0.25">
      <c r="B17" s="165" t="s">
        <v>267</v>
      </c>
      <c r="C17" s="166"/>
      <c r="D17" s="167"/>
    </row>
    <row r="18" spans="2:6" x14ac:dyDescent="0.2">
      <c r="B18" s="174" t="s">
        <v>15</v>
      </c>
      <c r="C18" s="61" t="s">
        <v>33</v>
      </c>
      <c r="D18" s="77" t="s">
        <v>35</v>
      </c>
      <c r="E18" s="29"/>
    </row>
    <row r="19" spans="2:6" x14ac:dyDescent="0.2">
      <c r="B19" s="175"/>
      <c r="C19" s="60" t="s">
        <v>72</v>
      </c>
      <c r="D19" s="78" t="s">
        <v>34</v>
      </c>
    </row>
    <row r="20" spans="2:6" x14ac:dyDescent="0.2">
      <c r="B20" s="79">
        <v>460</v>
      </c>
      <c r="C20" s="36"/>
      <c r="D20" s="80"/>
    </row>
    <row r="21" spans="2:6" x14ac:dyDescent="0.2">
      <c r="B21" s="79">
        <v>600</v>
      </c>
      <c r="C21" s="36"/>
      <c r="D21" s="80"/>
    </row>
    <row r="22" spans="2:6" x14ac:dyDescent="0.2">
      <c r="B22" s="79">
        <v>606</v>
      </c>
      <c r="C22" s="36"/>
      <c r="D22" s="80"/>
    </row>
    <row r="23" spans="2:6" x14ac:dyDescent="0.2">
      <c r="B23" s="79">
        <v>620</v>
      </c>
      <c r="C23" s="37"/>
      <c r="D23" s="80"/>
    </row>
    <row r="24" spans="2:6" x14ac:dyDescent="0.2">
      <c r="B24" s="79">
        <v>630</v>
      </c>
      <c r="C24" s="37"/>
      <c r="D24" s="80"/>
    </row>
    <row r="25" spans="2:6" x14ac:dyDescent="0.2">
      <c r="B25" s="136">
        <v>636</v>
      </c>
      <c r="C25" s="37"/>
      <c r="D25" s="80"/>
    </row>
    <row r="26" spans="2:6" x14ac:dyDescent="0.2">
      <c r="B26" s="79">
        <v>637</v>
      </c>
      <c r="C26" s="37"/>
      <c r="D26" s="80"/>
    </row>
    <row r="27" spans="2:6" x14ac:dyDescent="0.2">
      <c r="B27" s="79">
        <v>641</v>
      </c>
      <c r="C27" s="37"/>
      <c r="D27" s="80"/>
    </row>
    <row r="28" spans="2:6" x14ac:dyDescent="0.2">
      <c r="B28" s="79">
        <v>642</v>
      </c>
      <c r="C28" s="37"/>
      <c r="D28" s="80"/>
    </row>
    <row r="29" spans="2:6" x14ac:dyDescent="0.2">
      <c r="B29" s="79">
        <v>651</v>
      </c>
      <c r="C29" s="37"/>
      <c r="D29" s="80"/>
    </row>
    <row r="30" spans="2:6" x14ac:dyDescent="0.2">
      <c r="B30" s="79">
        <v>681</v>
      </c>
      <c r="C30" s="37"/>
      <c r="D30" s="80"/>
    </row>
    <row r="31" spans="2:6" ht="13.5" thickBot="1" x14ac:dyDescent="0.25">
      <c r="B31" s="81" t="s">
        <v>32</v>
      </c>
      <c r="C31" s="82"/>
      <c r="D31" s="83">
        <f>SUM(D20:D30)</f>
        <v>0</v>
      </c>
      <c r="E31" s="29" t="s">
        <v>39</v>
      </c>
      <c r="F31" t="e">
        <f>C31/D31*100</f>
        <v>#DIV/0!</v>
      </c>
    </row>
    <row r="32" spans="2:6" x14ac:dyDescent="0.2">
      <c r="B32" s="59"/>
      <c r="C32" s="10"/>
      <c r="D32" s="10"/>
      <c r="E32" s="34"/>
    </row>
    <row r="33" spans="1:6" ht="13.5" thickBot="1" x14ac:dyDescent="0.25">
      <c r="B33" s="9"/>
      <c r="C33" s="10"/>
    </row>
    <row r="34" spans="1:6" ht="15.75" x14ac:dyDescent="0.25">
      <c r="A34" s="14"/>
      <c r="B34" s="170" t="s">
        <v>268</v>
      </c>
      <c r="C34" s="171"/>
      <c r="D34" s="172"/>
    </row>
    <row r="35" spans="1:6" x14ac:dyDescent="0.2">
      <c r="B35" s="176" t="s">
        <v>15</v>
      </c>
      <c r="C35" s="58" t="s">
        <v>37</v>
      </c>
      <c r="D35" s="84" t="s">
        <v>38</v>
      </c>
    </row>
    <row r="36" spans="1:6" x14ac:dyDescent="0.2">
      <c r="B36" s="176"/>
      <c r="C36" s="60" t="s">
        <v>52</v>
      </c>
      <c r="D36" s="78" t="s">
        <v>36</v>
      </c>
    </row>
    <row r="37" spans="1:6" x14ac:dyDescent="0.2">
      <c r="B37" s="136">
        <v>460</v>
      </c>
      <c r="C37" s="36"/>
      <c r="D37" s="80"/>
    </row>
    <row r="38" spans="1:6" x14ac:dyDescent="0.2">
      <c r="B38" s="136">
        <v>600</v>
      </c>
      <c r="C38" s="36"/>
      <c r="D38" s="80"/>
    </row>
    <row r="39" spans="1:6" x14ac:dyDescent="0.2">
      <c r="B39" s="136">
        <v>606</v>
      </c>
      <c r="C39" s="36"/>
      <c r="D39" s="80"/>
    </row>
    <row r="40" spans="1:6" x14ac:dyDescent="0.2">
      <c r="B40" s="136">
        <v>620</v>
      </c>
      <c r="C40" s="37"/>
      <c r="D40" s="80"/>
    </row>
    <row r="41" spans="1:6" x14ac:dyDescent="0.2">
      <c r="B41" s="136">
        <v>630</v>
      </c>
      <c r="C41" s="37"/>
      <c r="D41" s="80"/>
    </row>
    <row r="42" spans="1:6" x14ac:dyDescent="0.2">
      <c r="B42" s="136">
        <v>636</v>
      </c>
      <c r="C42" s="37"/>
      <c r="D42" s="80"/>
    </row>
    <row r="43" spans="1:6" x14ac:dyDescent="0.2">
      <c r="B43" s="136">
        <v>637</v>
      </c>
      <c r="C43" s="37"/>
      <c r="D43" s="80"/>
    </row>
    <row r="44" spans="1:6" x14ac:dyDescent="0.2">
      <c r="B44" s="136">
        <v>641</v>
      </c>
      <c r="C44" s="37"/>
      <c r="D44" s="80"/>
    </row>
    <row r="45" spans="1:6" x14ac:dyDescent="0.2">
      <c r="B45" s="136">
        <v>642</v>
      </c>
      <c r="C45" s="37"/>
      <c r="D45" s="80"/>
    </row>
    <row r="46" spans="1:6" x14ac:dyDescent="0.2">
      <c r="B46" s="136">
        <v>651</v>
      </c>
      <c r="C46" s="37"/>
      <c r="D46" s="80"/>
    </row>
    <row r="47" spans="1:6" x14ac:dyDescent="0.2">
      <c r="B47" s="136">
        <v>681</v>
      </c>
      <c r="C47" s="37"/>
      <c r="D47" s="80"/>
    </row>
    <row r="48" spans="1:6" ht="13.5" thickBot="1" x14ac:dyDescent="0.25">
      <c r="B48" s="81" t="s">
        <v>32</v>
      </c>
      <c r="C48" s="82">
        <f>SUM(C37:C47)</f>
        <v>0</v>
      </c>
      <c r="D48" s="82">
        <f>SUM(D37:D47)</f>
        <v>0</v>
      </c>
      <c r="E48" s="29" t="s">
        <v>39</v>
      </c>
      <c r="F48" t="e">
        <f>C48/D48*100</f>
        <v>#DIV/0!</v>
      </c>
    </row>
    <row r="49" spans="1:7" x14ac:dyDescent="0.2">
      <c r="B49" s="9"/>
      <c r="C49" s="10"/>
    </row>
    <row r="50" spans="1:7" ht="15.75" x14ac:dyDescent="0.25">
      <c r="B50" s="3"/>
      <c r="C50" s="4"/>
    </row>
    <row r="51" spans="1:7" ht="15.75" x14ac:dyDescent="0.25">
      <c r="B51" s="168" t="s">
        <v>46</v>
      </c>
      <c r="C51" s="168"/>
      <c r="D51" s="169"/>
    </row>
    <row r="52" spans="1:7" x14ac:dyDescent="0.2">
      <c r="B52" s="178" t="s">
        <v>45</v>
      </c>
      <c r="C52" s="178"/>
      <c r="D52" s="178"/>
    </row>
    <row r="53" spans="1:7" ht="52.5" customHeight="1" x14ac:dyDescent="0.2">
      <c r="B53" s="177" t="s">
        <v>12</v>
      </c>
      <c r="C53" s="177"/>
      <c r="D53" s="62"/>
      <c r="E53" s="85" t="s">
        <v>40</v>
      </c>
    </row>
    <row r="54" spans="1:7" ht="66.75" customHeight="1" x14ac:dyDescent="0.2">
      <c r="B54" s="177" t="s">
        <v>14</v>
      </c>
      <c r="C54" s="177"/>
      <c r="D54" s="62"/>
      <c r="E54" s="85" t="s">
        <v>41</v>
      </c>
    </row>
    <row r="55" spans="1:7" ht="64.5" customHeight="1" x14ac:dyDescent="0.2">
      <c r="B55" s="177" t="s">
        <v>13</v>
      </c>
      <c r="C55" s="177"/>
      <c r="D55" s="4"/>
      <c r="E55" s="85" t="s">
        <v>42</v>
      </c>
    </row>
    <row r="56" spans="1:7" ht="57" customHeight="1" x14ac:dyDescent="0.2">
      <c r="B56" s="163" t="s">
        <v>6</v>
      </c>
      <c r="C56" s="163"/>
      <c r="D56" s="62" t="s">
        <v>44</v>
      </c>
      <c r="E56" s="85" t="s">
        <v>43</v>
      </c>
    </row>
    <row r="57" spans="1:7" ht="57" customHeight="1" x14ac:dyDescent="0.2">
      <c r="B57" s="163" t="s">
        <v>55</v>
      </c>
      <c r="C57" s="163"/>
      <c r="D57" s="62"/>
      <c r="E57" s="85" t="s">
        <v>43</v>
      </c>
    </row>
    <row r="58" spans="1:7" ht="18" customHeight="1" x14ac:dyDescent="0.2">
      <c r="B58" s="63"/>
      <c r="C58" s="63"/>
      <c r="D58" s="62"/>
    </row>
    <row r="59" spans="1:7" ht="15" x14ac:dyDescent="0.2">
      <c r="B59" s="12"/>
      <c r="C59" s="4"/>
    </row>
    <row r="60" spans="1:7" ht="15.75" customHeight="1" x14ac:dyDescent="0.25">
      <c r="A60" s="14"/>
      <c r="B60" s="164" t="s">
        <v>49</v>
      </c>
      <c r="C60" s="164"/>
      <c r="D60" s="164"/>
      <c r="E60" s="64"/>
      <c r="F60" s="64"/>
      <c r="G60" s="52"/>
    </row>
    <row r="61" spans="1:7" ht="15.75" customHeight="1" x14ac:dyDescent="0.25">
      <c r="A61" s="14"/>
      <c r="B61" s="162" t="s">
        <v>47</v>
      </c>
      <c r="C61" s="162"/>
      <c r="D61" s="162"/>
      <c r="E61" s="49"/>
      <c r="F61" s="49"/>
    </row>
    <row r="62" spans="1:7" ht="15.75" customHeight="1" x14ac:dyDescent="0.25">
      <c r="A62" s="14"/>
      <c r="B62" s="162" t="s">
        <v>48</v>
      </c>
      <c r="C62" s="162"/>
      <c r="D62" s="162"/>
      <c r="E62" s="49"/>
      <c r="F62" s="49"/>
    </row>
    <row r="63" spans="1:7" ht="15.75" customHeight="1" x14ac:dyDescent="0.25">
      <c r="A63" s="14"/>
      <c r="B63" s="49"/>
      <c r="C63" s="49"/>
      <c r="D63" s="49"/>
      <c r="E63" s="49"/>
      <c r="F63" s="49"/>
    </row>
    <row r="64" spans="1:7" ht="15" x14ac:dyDescent="0.25">
      <c r="B64" s="65" t="s">
        <v>7</v>
      </c>
      <c r="C64" s="66"/>
    </row>
    <row r="65" spans="2:3" x14ac:dyDescent="0.2">
      <c r="B65" s="11" t="s">
        <v>24</v>
      </c>
      <c r="C65" s="32"/>
    </row>
    <row r="66" spans="2:3" x14ac:dyDescent="0.2">
      <c r="B66" s="11" t="s">
        <v>25</v>
      </c>
      <c r="C66" s="32"/>
    </row>
    <row r="67" spans="2:3" x14ac:dyDescent="0.2">
      <c r="B67" s="11" t="s">
        <v>26</v>
      </c>
      <c r="C67" s="13"/>
    </row>
    <row r="68" spans="2:3" x14ac:dyDescent="0.2">
      <c r="B68" s="137">
        <v>460</v>
      </c>
      <c r="C68" s="6"/>
    </row>
    <row r="69" spans="2:3" x14ac:dyDescent="0.2">
      <c r="B69" s="137">
        <v>600</v>
      </c>
      <c r="C69" s="6"/>
    </row>
    <row r="70" spans="2:3" x14ac:dyDescent="0.2">
      <c r="B70" s="137">
        <v>606</v>
      </c>
      <c r="C70" s="6"/>
    </row>
    <row r="71" spans="2:3" x14ac:dyDescent="0.2">
      <c r="B71" s="137">
        <v>620</v>
      </c>
      <c r="C71" s="7"/>
    </row>
    <row r="72" spans="2:3" x14ac:dyDescent="0.2">
      <c r="B72" s="137">
        <v>630</v>
      </c>
      <c r="C72" s="7"/>
    </row>
    <row r="73" spans="2:3" x14ac:dyDescent="0.2">
      <c r="B73" s="137">
        <v>636</v>
      </c>
      <c r="C73" s="7"/>
    </row>
    <row r="74" spans="2:3" x14ac:dyDescent="0.2">
      <c r="B74" s="137">
        <v>637</v>
      </c>
      <c r="C74" s="7"/>
    </row>
    <row r="75" spans="2:3" x14ac:dyDescent="0.2">
      <c r="B75" s="137">
        <v>641</v>
      </c>
      <c r="C75" s="7"/>
    </row>
    <row r="76" spans="2:3" x14ac:dyDescent="0.2">
      <c r="B76" s="137">
        <v>642</v>
      </c>
      <c r="C76" s="8"/>
    </row>
    <row r="77" spans="2:3" x14ac:dyDescent="0.2">
      <c r="B77" s="137">
        <v>651</v>
      </c>
      <c r="C77" s="5"/>
    </row>
    <row r="78" spans="2:3" x14ac:dyDescent="0.2">
      <c r="B78" s="137">
        <v>681</v>
      </c>
      <c r="C78" s="141"/>
    </row>
    <row r="79" spans="2:3" x14ac:dyDescent="0.2">
      <c r="B79" s="138"/>
      <c r="C79" s="14"/>
    </row>
    <row r="80" spans="2:3" ht="15" x14ac:dyDescent="0.25">
      <c r="B80" s="65" t="s">
        <v>8</v>
      </c>
      <c r="C80" s="66"/>
    </row>
    <row r="81" spans="2:3" x14ac:dyDescent="0.2">
      <c r="B81" s="11" t="s">
        <v>24</v>
      </c>
      <c r="C81" s="32"/>
    </row>
    <row r="82" spans="2:3" x14ac:dyDescent="0.2">
      <c r="B82" s="11" t="s">
        <v>25</v>
      </c>
      <c r="C82" s="32"/>
    </row>
    <row r="83" spans="2:3" x14ac:dyDescent="0.2">
      <c r="B83" s="11" t="s">
        <v>26</v>
      </c>
      <c r="C83" s="13"/>
    </row>
    <row r="84" spans="2:3" x14ac:dyDescent="0.2">
      <c r="B84" s="137">
        <v>460</v>
      </c>
      <c r="C84" s="6"/>
    </row>
    <row r="85" spans="2:3" x14ac:dyDescent="0.2">
      <c r="B85" s="137">
        <v>600</v>
      </c>
      <c r="C85" s="6"/>
    </row>
    <row r="86" spans="2:3" x14ac:dyDescent="0.2">
      <c r="B86" s="137">
        <v>606</v>
      </c>
      <c r="C86" s="6"/>
    </row>
    <row r="87" spans="2:3" x14ac:dyDescent="0.2">
      <c r="B87" s="137">
        <v>620</v>
      </c>
      <c r="C87" s="7"/>
    </row>
    <row r="88" spans="2:3" x14ac:dyDescent="0.2">
      <c r="B88" s="137">
        <v>630</v>
      </c>
      <c r="C88" s="7"/>
    </row>
    <row r="89" spans="2:3" x14ac:dyDescent="0.2">
      <c r="B89" s="137">
        <v>636</v>
      </c>
      <c r="C89" s="7"/>
    </row>
    <row r="90" spans="2:3" x14ac:dyDescent="0.2">
      <c r="B90" s="137">
        <v>637</v>
      </c>
      <c r="C90" s="7"/>
    </row>
    <row r="91" spans="2:3" x14ac:dyDescent="0.2">
      <c r="B91" s="137">
        <v>641</v>
      </c>
      <c r="C91" s="7"/>
    </row>
    <row r="92" spans="2:3" x14ac:dyDescent="0.2">
      <c r="B92" s="137">
        <v>642</v>
      </c>
      <c r="C92" s="8"/>
    </row>
    <row r="93" spans="2:3" x14ac:dyDescent="0.2">
      <c r="B93" s="137">
        <v>651</v>
      </c>
      <c r="C93" s="5"/>
    </row>
    <row r="94" spans="2:3" x14ac:dyDescent="0.2">
      <c r="B94" s="137">
        <v>681</v>
      </c>
      <c r="C94" s="141"/>
    </row>
    <row r="95" spans="2:3" x14ac:dyDescent="0.2">
      <c r="B95" s="138"/>
      <c r="C95" s="14"/>
    </row>
    <row r="96" spans="2:3" ht="15" x14ac:dyDescent="0.25">
      <c r="B96" s="65" t="s">
        <v>9</v>
      </c>
      <c r="C96" s="66"/>
    </row>
    <row r="97" spans="2:3" x14ac:dyDescent="0.2">
      <c r="B97" s="11" t="s">
        <v>24</v>
      </c>
      <c r="C97" s="32"/>
    </row>
    <row r="98" spans="2:3" x14ac:dyDescent="0.2">
      <c r="B98" s="11" t="s">
        <v>25</v>
      </c>
      <c r="C98" s="38"/>
    </row>
    <row r="99" spans="2:3" x14ac:dyDescent="0.2">
      <c r="B99" s="11" t="s">
        <v>26</v>
      </c>
      <c r="C99" s="13"/>
    </row>
    <row r="100" spans="2:3" x14ac:dyDescent="0.2">
      <c r="B100" s="137">
        <v>460</v>
      </c>
      <c r="C100" s="6"/>
    </row>
    <row r="101" spans="2:3" x14ac:dyDescent="0.2">
      <c r="B101" s="137">
        <v>600</v>
      </c>
      <c r="C101" s="6"/>
    </row>
    <row r="102" spans="2:3" x14ac:dyDescent="0.2">
      <c r="B102" s="137">
        <v>606</v>
      </c>
      <c r="C102" s="6"/>
    </row>
    <row r="103" spans="2:3" x14ac:dyDescent="0.2">
      <c r="B103" s="137">
        <v>620</v>
      </c>
      <c r="C103" s="7"/>
    </row>
    <row r="104" spans="2:3" x14ac:dyDescent="0.2">
      <c r="B104" s="137">
        <v>630</v>
      </c>
      <c r="C104" s="7"/>
    </row>
    <row r="105" spans="2:3" x14ac:dyDescent="0.2">
      <c r="B105" s="137">
        <v>636</v>
      </c>
      <c r="C105" s="7"/>
    </row>
    <row r="106" spans="2:3" x14ac:dyDescent="0.2">
      <c r="B106" s="137">
        <v>637</v>
      </c>
      <c r="C106" s="7"/>
    </row>
    <row r="107" spans="2:3" x14ac:dyDescent="0.2">
      <c r="B107" s="137">
        <v>641</v>
      </c>
      <c r="C107" s="7"/>
    </row>
    <row r="108" spans="2:3" x14ac:dyDescent="0.2">
      <c r="B108" s="137">
        <v>642</v>
      </c>
      <c r="C108" s="8"/>
    </row>
    <row r="109" spans="2:3" x14ac:dyDescent="0.2">
      <c r="B109" s="137">
        <v>651</v>
      </c>
      <c r="C109" s="5"/>
    </row>
    <row r="110" spans="2:3" x14ac:dyDescent="0.2">
      <c r="B110" s="137">
        <v>681</v>
      </c>
      <c r="C110" s="141"/>
    </row>
    <row r="111" spans="2:3" x14ac:dyDescent="0.2">
      <c r="B111" s="138"/>
      <c r="C111" s="14"/>
    </row>
    <row r="112" spans="2:3" ht="15" x14ac:dyDescent="0.25">
      <c r="B112" s="65" t="s">
        <v>10</v>
      </c>
      <c r="C112" s="66"/>
    </row>
    <row r="113" spans="2:3" x14ac:dyDescent="0.2">
      <c r="B113" s="11" t="s">
        <v>24</v>
      </c>
      <c r="C113" s="32"/>
    </row>
    <row r="114" spans="2:3" x14ac:dyDescent="0.2">
      <c r="B114" s="11" t="s">
        <v>25</v>
      </c>
      <c r="C114" s="32"/>
    </row>
    <row r="115" spans="2:3" x14ac:dyDescent="0.2">
      <c r="B115" s="11" t="s">
        <v>26</v>
      </c>
      <c r="C115" s="13"/>
    </row>
    <row r="116" spans="2:3" x14ac:dyDescent="0.2">
      <c r="B116" s="137">
        <v>460</v>
      </c>
      <c r="C116" s="6"/>
    </row>
    <row r="117" spans="2:3" x14ac:dyDescent="0.2">
      <c r="B117" s="137">
        <v>600</v>
      </c>
      <c r="C117" s="6"/>
    </row>
    <row r="118" spans="2:3" x14ac:dyDescent="0.2">
      <c r="B118" s="137">
        <v>606</v>
      </c>
      <c r="C118" s="6"/>
    </row>
    <row r="119" spans="2:3" x14ac:dyDescent="0.2">
      <c r="B119" s="137">
        <v>620</v>
      </c>
      <c r="C119" s="7"/>
    </row>
    <row r="120" spans="2:3" x14ac:dyDescent="0.2">
      <c r="B120" s="137">
        <v>630</v>
      </c>
      <c r="C120" s="7"/>
    </row>
    <row r="121" spans="2:3" x14ac:dyDescent="0.2">
      <c r="B121" s="137">
        <v>636</v>
      </c>
      <c r="C121" s="7"/>
    </row>
    <row r="122" spans="2:3" x14ac:dyDescent="0.2">
      <c r="B122" s="137">
        <v>637</v>
      </c>
      <c r="C122" s="7"/>
    </row>
    <row r="123" spans="2:3" x14ac:dyDescent="0.2">
      <c r="B123" s="137">
        <v>641</v>
      </c>
      <c r="C123" s="7"/>
    </row>
    <row r="124" spans="2:3" x14ac:dyDescent="0.2">
      <c r="B124" s="137">
        <v>642</v>
      </c>
      <c r="C124" s="8"/>
    </row>
    <row r="125" spans="2:3" x14ac:dyDescent="0.2">
      <c r="B125" s="137">
        <v>651</v>
      </c>
      <c r="C125" s="5"/>
    </row>
    <row r="126" spans="2:3" x14ac:dyDescent="0.2">
      <c r="B126" s="137">
        <v>681</v>
      </c>
      <c r="C126" s="141"/>
    </row>
    <row r="127" spans="2:3" x14ac:dyDescent="0.2">
      <c r="B127" s="138"/>
      <c r="C127" s="14"/>
    </row>
    <row r="128" spans="2:3" ht="15" x14ac:dyDescent="0.25">
      <c r="B128" s="65" t="s">
        <v>23</v>
      </c>
      <c r="C128" s="66"/>
    </row>
    <row r="129" spans="1:4" x14ac:dyDescent="0.2">
      <c r="B129" s="11" t="s">
        <v>24</v>
      </c>
      <c r="C129" s="32"/>
    </row>
    <row r="130" spans="1:4" x14ac:dyDescent="0.2">
      <c r="B130" s="11" t="s">
        <v>25</v>
      </c>
      <c r="C130" s="32"/>
    </row>
    <row r="131" spans="1:4" x14ac:dyDescent="0.2">
      <c r="B131" s="11" t="s">
        <v>26</v>
      </c>
      <c r="C131" s="13"/>
    </row>
    <row r="132" spans="1:4" x14ac:dyDescent="0.2">
      <c r="B132" s="137">
        <v>460</v>
      </c>
      <c r="C132" s="39"/>
    </row>
    <row r="133" spans="1:4" x14ac:dyDescent="0.2">
      <c r="B133" s="137">
        <v>600</v>
      </c>
      <c r="C133" s="6"/>
    </row>
    <row r="134" spans="1:4" x14ac:dyDescent="0.2">
      <c r="B134" s="137">
        <v>606</v>
      </c>
      <c r="C134" s="6"/>
    </row>
    <row r="135" spans="1:4" x14ac:dyDescent="0.2">
      <c r="B135" s="137">
        <v>620</v>
      </c>
      <c r="C135" s="7"/>
    </row>
    <row r="136" spans="1:4" x14ac:dyDescent="0.2">
      <c r="B136" s="137">
        <v>630</v>
      </c>
      <c r="C136" s="7"/>
    </row>
    <row r="137" spans="1:4" x14ac:dyDescent="0.2">
      <c r="B137" s="137">
        <v>636</v>
      </c>
      <c r="C137" s="7"/>
    </row>
    <row r="138" spans="1:4" x14ac:dyDescent="0.2">
      <c r="B138" s="137">
        <v>637</v>
      </c>
      <c r="C138" s="7"/>
    </row>
    <row r="139" spans="1:4" x14ac:dyDescent="0.2">
      <c r="B139" s="137">
        <v>641</v>
      </c>
      <c r="C139" s="7"/>
    </row>
    <row r="140" spans="1:4" x14ac:dyDescent="0.2">
      <c r="B140" s="137">
        <v>642</v>
      </c>
      <c r="C140" s="8"/>
    </row>
    <row r="141" spans="1:4" x14ac:dyDescent="0.2">
      <c r="B141" s="137">
        <v>651</v>
      </c>
      <c r="C141" s="5"/>
    </row>
    <row r="142" spans="1:4" x14ac:dyDescent="0.2">
      <c r="B142" s="137">
        <v>681</v>
      </c>
      <c r="C142" s="144"/>
    </row>
    <row r="143" spans="1:4" x14ac:dyDescent="0.2">
      <c r="B143" s="9"/>
      <c r="C143" s="10"/>
    </row>
    <row r="144" spans="1:4" ht="15.75" x14ac:dyDescent="0.25">
      <c r="A144" s="14"/>
      <c r="B144" s="164" t="s">
        <v>50</v>
      </c>
      <c r="C144" s="164"/>
      <c r="D144" s="164"/>
    </row>
    <row r="145" spans="1:4" x14ac:dyDescent="0.2">
      <c r="A145" s="14"/>
      <c r="B145" s="162" t="s">
        <v>51</v>
      </c>
      <c r="C145" s="162"/>
      <c r="D145" s="162"/>
    </row>
    <row r="146" spans="1:4" x14ac:dyDescent="0.2">
      <c r="A146" s="14"/>
      <c r="B146" s="162" t="s">
        <v>48</v>
      </c>
      <c r="C146" s="162"/>
      <c r="D146" s="162"/>
    </row>
    <row r="147" spans="1:4" ht="12.75" customHeight="1" x14ac:dyDescent="0.25">
      <c r="B147" s="28"/>
      <c r="C147" s="14"/>
    </row>
    <row r="148" spans="1:4" ht="12.75" customHeight="1" x14ac:dyDescent="0.25">
      <c r="B148" s="65" t="s">
        <v>27</v>
      </c>
      <c r="C148" s="66"/>
    </row>
    <row r="149" spans="1:4" x14ac:dyDescent="0.2">
      <c r="B149" s="11" t="s">
        <v>24</v>
      </c>
      <c r="C149" s="32"/>
    </row>
    <row r="150" spans="1:4" x14ac:dyDescent="0.2">
      <c r="B150" s="11" t="s">
        <v>25</v>
      </c>
      <c r="C150" s="32"/>
    </row>
    <row r="151" spans="1:4" x14ac:dyDescent="0.2">
      <c r="B151" s="11" t="s">
        <v>26</v>
      </c>
      <c r="C151" s="13"/>
    </row>
    <row r="152" spans="1:4" x14ac:dyDescent="0.2">
      <c r="B152" s="137">
        <v>460</v>
      </c>
      <c r="C152" s="6"/>
    </row>
    <row r="153" spans="1:4" x14ac:dyDescent="0.2">
      <c r="B153" s="137">
        <v>600</v>
      </c>
      <c r="C153" s="6"/>
    </row>
    <row r="154" spans="1:4" x14ac:dyDescent="0.2">
      <c r="B154" s="137">
        <v>606</v>
      </c>
      <c r="C154" s="6"/>
    </row>
    <row r="155" spans="1:4" x14ac:dyDescent="0.2">
      <c r="B155" s="137">
        <v>620</v>
      </c>
      <c r="C155" s="7"/>
    </row>
    <row r="156" spans="1:4" x14ac:dyDescent="0.2">
      <c r="B156" s="137">
        <v>630</v>
      </c>
      <c r="C156" s="7"/>
    </row>
    <row r="157" spans="1:4" x14ac:dyDescent="0.2">
      <c r="B157" s="137">
        <v>636</v>
      </c>
      <c r="C157" s="7"/>
    </row>
    <row r="158" spans="1:4" x14ac:dyDescent="0.2">
      <c r="B158" s="137">
        <v>637</v>
      </c>
      <c r="C158" s="7"/>
    </row>
    <row r="159" spans="1:4" x14ac:dyDescent="0.2">
      <c r="B159" s="137">
        <v>641</v>
      </c>
      <c r="C159" s="7"/>
    </row>
    <row r="160" spans="1:4" x14ac:dyDescent="0.2">
      <c r="B160" s="137">
        <v>642</v>
      </c>
      <c r="C160" s="8"/>
    </row>
    <row r="161" spans="2:3" x14ac:dyDescent="0.2">
      <c r="B161" s="137">
        <v>651</v>
      </c>
      <c r="C161" s="5"/>
    </row>
    <row r="162" spans="2:3" x14ac:dyDescent="0.2">
      <c r="B162" s="137">
        <v>681</v>
      </c>
      <c r="C162" s="141"/>
    </row>
    <row r="163" spans="2:3" x14ac:dyDescent="0.2">
      <c r="B163" s="138"/>
      <c r="C163" s="14"/>
    </row>
    <row r="164" spans="2:3" ht="15" x14ac:dyDescent="0.25">
      <c r="B164" s="65" t="s">
        <v>28</v>
      </c>
      <c r="C164" s="66"/>
    </row>
    <row r="165" spans="2:3" x14ac:dyDescent="0.2">
      <c r="B165" s="11" t="s">
        <v>24</v>
      </c>
      <c r="C165" s="32"/>
    </row>
    <row r="166" spans="2:3" x14ac:dyDescent="0.2">
      <c r="B166" s="11" t="s">
        <v>25</v>
      </c>
      <c r="C166" s="32"/>
    </row>
    <row r="167" spans="2:3" x14ac:dyDescent="0.2">
      <c r="B167" s="11" t="s">
        <v>26</v>
      </c>
      <c r="C167" s="13"/>
    </row>
    <row r="168" spans="2:3" x14ac:dyDescent="0.2">
      <c r="B168" s="137">
        <v>460</v>
      </c>
      <c r="C168" s="6"/>
    </row>
    <row r="169" spans="2:3" x14ac:dyDescent="0.2">
      <c r="B169" s="137">
        <v>600</v>
      </c>
      <c r="C169" s="6"/>
    </row>
    <row r="170" spans="2:3" x14ac:dyDescent="0.2">
      <c r="B170" s="137">
        <v>606</v>
      </c>
      <c r="C170" s="6"/>
    </row>
    <row r="171" spans="2:3" x14ac:dyDescent="0.2">
      <c r="B171" s="137">
        <v>620</v>
      </c>
      <c r="C171" s="7"/>
    </row>
    <row r="172" spans="2:3" x14ac:dyDescent="0.2">
      <c r="B172" s="137">
        <v>630</v>
      </c>
      <c r="C172" s="7"/>
    </row>
    <row r="173" spans="2:3" x14ac:dyDescent="0.2">
      <c r="B173" s="137">
        <v>636</v>
      </c>
      <c r="C173" s="7"/>
    </row>
    <row r="174" spans="2:3" x14ac:dyDescent="0.2">
      <c r="B174" s="137">
        <v>637</v>
      </c>
      <c r="C174" s="7"/>
    </row>
    <row r="175" spans="2:3" x14ac:dyDescent="0.2">
      <c r="B175" s="137">
        <v>641</v>
      </c>
      <c r="C175" s="7"/>
    </row>
    <row r="176" spans="2:3" x14ac:dyDescent="0.2">
      <c r="B176" s="137">
        <v>642</v>
      </c>
      <c r="C176" s="8"/>
    </row>
    <row r="177" spans="2:3" x14ac:dyDescent="0.2">
      <c r="B177" s="137">
        <v>651</v>
      </c>
      <c r="C177" s="5"/>
    </row>
    <row r="178" spans="2:3" x14ac:dyDescent="0.2">
      <c r="B178" s="137">
        <v>681</v>
      </c>
      <c r="C178" s="141"/>
    </row>
    <row r="179" spans="2:3" x14ac:dyDescent="0.2">
      <c r="B179" s="138"/>
      <c r="C179" s="14"/>
    </row>
    <row r="180" spans="2:3" x14ac:dyDescent="0.2">
      <c r="B180" s="11" t="s">
        <v>24</v>
      </c>
      <c r="C180" s="32"/>
    </row>
    <row r="181" spans="2:3" x14ac:dyDescent="0.2">
      <c r="B181" s="11" t="s">
        <v>25</v>
      </c>
      <c r="C181" s="32"/>
    </row>
    <row r="182" spans="2:3" x14ac:dyDescent="0.2">
      <c r="B182" s="11" t="s">
        <v>26</v>
      </c>
      <c r="C182" s="13"/>
    </row>
    <row r="183" spans="2:3" x14ac:dyDescent="0.2">
      <c r="B183" s="137">
        <v>460</v>
      </c>
      <c r="C183" s="6"/>
    </row>
    <row r="184" spans="2:3" x14ac:dyDescent="0.2">
      <c r="B184" s="137">
        <v>600</v>
      </c>
      <c r="C184" s="6"/>
    </row>
    <row r="185" spans="2:3" x14ac:dyDescent="0.2">
      <c r="B185" s="137">
        <v>606</v>
      </c>
      <c r="C185" s="6"/>
    </row>
    <row r="186" spans="2:3" x14ac:dyDescent="0.2">
      <c r="B186" s="137">
        <v>620</v>
      </c>
      <c r="C186" s="7"/>
    </row>
    <row r="187" spans="2:3" x14ac:dyDescent="0.2">
      <c r="B187" s="137">
        <v>630</v>
      </c>
      <c r="C187" s="7"/>
    </row>
    <row r="188" spans="2:3" x14ac:dyDescent="0.2">
      <c r="B188" s="137">
        <v>636</v>
      </c>
      <c r="C188" s="7"/>
    </row>
    <row r="189" spans="2:3" x14ac:dyDescent="0.2">
      <c r="B189" s="137">
        <v>637</v>
      </c>
      <c r="C189" s="7"/>
    </row>
    <row r="190" spans="2:3" x14ac:dyDescent="0.2">
      <c r="B190" s="137">
        <v>641</v>
      </c>
      <c r="C190" s="7"/>
    </row>
    <row r="191" spans="2:3" x14ac:dyDescent="0.2">
      <c r="B191" s="137">
        <v>642</v>
      </c>
      <c r="C191" s="8"/>
    </row>
    <row r="192" spans="2:3" x14ac:dyDescent="0.2">
      <c r="B192" s="137">
        <v>651</v>
      </c>
      <c r="C192" s="5"/>
    </row>
    <row r="193" spans="2:3" x14ac:dyDescent="0.2">
      <c r="B193" s="137">
        <v>681</v>
      </c>
      <c r="C193" s="141"/>
    </row>
    <row r="194" spans="2:3" x14ac:dyDescent="0.2">
      <c r="B194" s="138"/>
      <c r="C194" s="14"/>
    </row>
    <row r="195" spans="2:3" ht="15" x14ac:dyDescent="0.25">
      <c r="B195" s="65" t="s">
        <v>30</v>
      </c>
      <c r="C195" s="66"/>
    </row>
    <row r="196" spans="2:3" x14ac:dyDescent="0.2">
      <c r="B196" s="11" t="s">
        <v>24</v>
      </c>
      <c r="C196" s="32"/>
    </row>
    <row r="197" spans="2:3" x14ac:dyDescent="0.2">
      <c r="B197" s="11" t="s">
        <v>25</v>
      </c>
      <c r="C197" s="32"/>
    </row>
    <row r="198" spans="2:3" x14ac:dyDescent="0.2">
      <c r="B198" s="11" t="s">
        <v>26</v>
      </c>
      <c r="C198" s="13"/>
    </row>
    <row r="199" spans="2:3" x14ac:dyDescent="0.2">
      <c r="B199" s="137">
        <v>460</v>
      </c>
      <c r="C199" s="6"/>
    </row>
    <row r="200" spans="2:3" x14ac:dyDescent="0.2">
      <c r="B200" s="137">
        <v>600</v>
      </c>
      <c r="C200" s="6"/>
    </row>
    <row r="201" spans="2:3" x14ac:dyDescent="0.2">
      <c r="B201" s="137">
        <v>606</v>
      </c>
      <c r="C201" s="6"/>
    </row>
    <row r="202" spans="2:3" x14ac:dyDescent="0.2">
      <c r="B202" s="137">
        <v>620</v>
      </c>
      <c r="C202" s="7"/>
    </row>
    <row r="203" spans="2:3" x14ac:dyDescent="0.2">
      <c r="B203" s="137">
        <v>630</v>
      </c>
      <c r="C203" s="7"/>
    </row>
    <row r="204" spans="2:3" x14ac:dyDescent="0.2">
      <c r="B204" s="137">
        <v>636</v>
      </c>
      <c r="C204" s="7"/>
    </row>
    <row r="205" spans="2:3" x14ac:dyDescent="0.2">
      <c r="B205" s="137">
        <v>637</v>
      </c>
      <c r="C205" s="6"/>
    </row>
    <row r="206" spans="2:3" x14ac:dyDescent="0.2">
      <c r="B206" s="137">
        <v>641</v>
      </c>
      <c r="C206" s="7"/>
    </row>
    <row r="207" spans="2:3" x14ac:dyDescent="0.2">
      <c r="B207" s="137">
        <v>642</v>
      </c>
      <c r="C207" s="8"/>
    </row>
    <row r="208" spans="2:3" x14ac:dyDescent="0.2">
      <c r="B208" s="137">
        <v>651</v>
      </c>
      <c r="C208" s="5"/>
    </row>
    <row r="209" spans="1:6" hidden="1" x14ac:dyDescent="0.2">
      <c r="B209" s="137">
        <v>681</v>
      </c>
      <c r="C209" s="14"/>
    </row>
    <row r="210" spans="1:6" ht="15.75" hidden="1" x14ac:dyDescent="0.25">
      <c r="B210" s="3"/>
      <c r="C210" s="15"/>
    </row>
    <row r="211" spans="1:6" hidden="1" x14ac:dyDescent="0.2">
      <c r="B211" s="9"/>
      <c r="C211" s="14"/>
    </row>
    <row r="212" spans="1:6" hidden="1" x14ac:dyDescent="0.2">
      <c r="B212" s="9"/>
      <c r="C212" s="14"/>
    </row>
    <row r="213" spans="1:6" x14ac:dyDescent="0.2">
      <c r="B213" s="143">
        <v>681</v>
      </c>
      <c r="C213" s="143"/>
    </row>
    <row r="214" spans="1:6" ht="13.5" customHeight="1" x14ac:dyDescent="0.25">
      <c r="B214" s="67"/>
      <c r="C214" s="70"/>
      <c r="D214" s="70"/>
      <c r="E214" s="70"/>
      <c r="F214" s="51"/>
    </row>
    <row r="215" spans="1:6" ht="13.5" customHeight="1" x14ac:dyDescent="0.25">
      <c r="A215" s="14"/>
      <c r="B215" s="164" t="s">
        <v>53</v>
      </c>
      <c r="C215" s="164"/>
      <c r="D215" s="164"/>
      <c r="E215" s="53"/>
      <c r="F215" s="51"/>
    </row>
    <row r="216" spans="1:6" ht="13.5" customHeight="1" x14ac:dyDescent="0.2">
      <c r="A216" s="14"/>
      <c r="B216" s="162" t="s">
        <v>47</v>
      </c>
      <c r="C216" s="162"/>
      <c r="D216" s="162"/>
      <c r="E216" s="53"/>
      <c r="F216" s="51"/>
    </row>
    <row r="217" spans="1:6" ht="13.5" customHeight="1" x14ac:dyDescent="0.2">
      <c r="A217" s="14"/>
      <c r="B217" s="162" t="s">
        <v>48</v>
      </c>
      <c r="C217" s="162"/>
      <c r="D217" s="162"/>
      <c r="E217" s="53"/>
      <c r="F217" s="51"/>
    </row>
    <row r="218" spans="1:6" ht="13.5" customHeight="1" x14ac:dyDescent="0.25">
      <c r="B218" s="67"/>
      <c r="C218" s="53"/>
      <c r="D218" s="53"/>
      <c r="E218" s="53"/>
      <c r="F218" s="51"/>
    </row>
    <row r="219" spans="1:6" ht="15" x14ac:dyDescent="0.25">
      <c r="B219" s="65" t="s">
        <v>7</v>
      </c>
      <c r="C219" s="71"/>
    </row>
    <row r="220" spans="1:6" x14ac:dyDescent="0.2">
      <c r="B220" s="68" t="s">
        <v>24</v>
      </c>
      <c r="C220" s="17"/>
    </row>
    <row r="221" spans="1:6" x14ac:dyDescent="0.2">
      <c r="B221" s="11" t="s">
        <v>25</v>
      </c>
      <c r="C221" s="18"/>
    </row>
    <row r="222" spans="1:6" x14ac:dyDescent="0.2">
      <c r="B222" s="11" t="s">
        <v>26</v>
      </c>
      <c r="C222" s="41"/>
    </row>
    <row r="223" spans="1:6" x14ac:dyDescent="0.2">
      <c r="B223" s="137">
        <v>460</v>
      </c>
      <c r="C223" s="40"/>
    </row>
    <row r="224" spans="1:6" x14ac:dyDescent="0.2">
      <c r="B224" s="137">
        <v>600</v>
      </c>
      <c r="C224" s="19"/>
    </row>
    <row r="225" spans="2:3" x14ac:dyDescent="0.2">
      <c r="B225" s="137">
        <v>606</v>
      </c>
      <c r="C225" s="19"/>
    </row>
    <row r="226" spans="2:3" x14ac:dyDescent="0.2">
      <c r="B226" s="137">
        <v>620</v>
      </c>
      <c r="C226" s="19"/>
    </row>
    <row r="227" spans="2:3" x14ac:dyDescent="0.2">
      <c r="B227" s="137">
        <v>630</v>
      </c>
      <c r="C227" s="20"/>
    </row>
    <row r="228" spans="2:3" x14ac:dyDescent="0.2">
      <c r="B228" s="137">
        <v>636</v>
      </c>
      <c r="C228" s="20"/>
    </row>
    <row r="229" spans="2:3" x14ac:dyDescent="0.2">
      <c r="B229" s="137">
        <v>637</v>
      </c>
      <c r="C229" s="20"/>
    </row>
    <row r="230" spans="2:3" x14ac:dyDescent="0.2">
      <c r="B230" s="137">
        <v>641</v>
      </c>
      <c r="C230" s="20"/>
    </row>
    <row r="231" spans="2:3" x14ac:dyDescent="0.2">
      <c r="B231" s="137">
        <v>642</v>
      </c>
      <c r="C231" s="20"/>
    </row>
    <row r="232" spans="2:3" x14ac:dyDescent="0.2">
      <c r="B232" s="137">
        <v>651</v>
      </c>
      <c r="C232" s="21"/>
    </row>
    <row r="233" spans="2:3" x14ac:dyDescent="0.2">
      <c r="B233" s="137">
        <v>681</v>
      </c>
      <c r="C233" s="22"/>
    </row>
    <row r="234" spans="2:3" x14ac:dyDescent="0.2">
      <c r="B234" s="138"/>
      <c r="C234" s="21"/>
    </row>
    <row r="235" spans="2:3" ht="15" x14ac:dyDescent="0.25">
      <c r="B235" s="65" t="s">
        <v>8</v>
      </c>
      <c r="C235" s="72"/>
    </row>
    <row r="236" spans="2:3" x14ac:dyDescent="0.2">
      <c r="B236" s="11" t="s">
        <v>24</v>
      </c>
      <c r="C236" s="69"/>
    </row>
    <row r="237" spans="2:3" x14ac:dyDescent="0.2">
      <c r="B237" s="11" t="s">
        <v>25</v>
      </c>
      <c r="C237" s="23"/>
    </row>
    <row r="238" spans="2:3" x14ac:dyDescent="0.2">
      <c r="B238" s="11" t="s">
        <v>26</v>
      </c>
      <c r="C238" s="42"/>
    </row>
    <row r="239" spans="2:3" x14ac:dyDescent="0.2">
      <c r="B239" s="137">
        <v>460</v>
      </c>
      <c r="C239" s="20"/>
    </row>
    <row r="240" spans="2:3" x14ac:dyDescent="0.2">
      <c r="B240" s="137">
        <v>600</v>
      </c>
      <c r="C240" s="40"/>
    </row>
    <row r="241" spans="2:3" x14ac:dyDescent="0.2">
      <c r="B241" s="137">
        <v>606</v>
      </c>
      <c r="C241" s="19"/>
    </row>
    <row r="242" spans="2:3" x14ac:dyDescent="0.2">
      <c r="B242" s="137">
        <v>620</v>
      </c>
      <c r="C242" s="19"/>
    </row>
    <row r="243" spans="2:3" x14ac:dyDescent="0.2">
      <c r="B243" s="137">
        <v>630</v>
      </c>
      <c r="C243" s="19"/>
    </row>
    <row r="244" spans="2:3" x14ac:dyDescent="0.2">
      <c r="B244" s="137">
        <v>636</v>
      </c>
      <c r="C244" s="20"/>
    </row>
    <row r="245" spans="2:3" x14ac:dyDescent="0.2">
      <c r="B245" s="137">
        <v>637</v>
      </c>
      <c r="C245" s="20"/>
    </row>
    <row r="246" spans="2:3" x14ac:dyDescent="0.2">
      <c r="B246" s="137">
        <v>641</v>
      </c>
      <c r="C246" s="20"/>
    </row>
    <row r="247" spans="2:3" x14ac:dyDescent="0.2">
      <c r="B247" s="137">
        <v>642</v>
      </c>
      <c r="C247" s="20"/>
    </row>
    <row r="248" spans="2:3" x14ac:dyDescent="0.2">
      <c r="B248" s="137">
        <v>651</v>
      </c>
      <c r="C248" s="20"/>
    </row>
    <row r="249" spans="2:3" x14ac:dyDescent="0.2">
      <c r="B249" s="137">
        <v>681</v>
      </c>
      <c r="C249" s="22"/>
    </row>
    <row r="250" spans="2:3" x14ac:dyDescent="0.2">
      <c r="B250" s="138"/>
      <c r="C250" s="21"/>
    </row>
    <row r="251" spans="2:3" ht="15" x14ac:dyDescent="0.25">
      <c r="B251" s="65" t="s">
        <v>9</v>
      </c>
      <c r="C251" s="73"/>
    </row>
    <row r="252" spans="2:3" ht="13.5" thickBot="1" x14ac:dyDescent="0.25">
      <c r="B252" s="11" t="s">
        <v>24</v>
      </c>
      <c r="C252" s="25"/>
    </row>
    <row r="253" spans="2:3" ht="13.5" thickBot="1" x14ac:dyDescent="0.25">
      <c r="B253" s="11" t="s">
        <v>25</v>
      </c>
      <c r="C253" s="16"/>
    </row>
    <row r="254" spans="2:3" x14ac:dyDescent="0.2">
      <c r="B254" s="11" t="s">
        <v>26</v>
      </c>
      <c r="C254" s="43"/>
    </row>
    <row r="255" spans="2:3" x14ac:dyDescent="0.2">
      <c r="B255" s="137">
        <v>460</v>
      </c>
      <c r="C255" s="24"/>
    </row>
    <row r="256" spans="2:3" x14ac:dyDescent="0.2">
      <c r="B256" s="137">
        <v>600</v>
      </c>
      <c r="C256" s="20"/>
    </row>
    <row r="257" spans="2:3" x14ac:dyDescent="0.2">
      <c r="B257" s="137">
        <v>606</v>
      </c>
      <c r="C257" s="40"/>
    </row>
    <row r="258" spans="2:3" x14ac:dyDescent="0.2">
      <c r="B258" s="137">
        <v>620</v>
      </c>
      <c r="C258" s="19"/>
    </row>
    <row r="259" spans="2:3" x14ac:dyDescent="0.2">
      <c r="B259" s="137">
        <v>630</v>
      </c>
      <c r="C259" s="19"/>
    </row>
    <row r="260" spans="2:3" x14ac:dyDescent="0.2">
      <c r="B260" s="137">
        <v>636</v>
      </c>
      <c r="C260" s="19"/>
    </row>
    <row r="261" spans="2:3" x14ac:dyDescent="0.2">
      <c r="B261" s="137">
        <v>637</v>
      </c>
      <c r="C261" s="20"/>
    </row>
    <row r="262" spans="2:3" x14ac:dyDescent="0.2">
      <c r="B262" s="137">
        <v>641</v>
      </c>
      <c r="C262" s="20"/>
    </row>
    <row r="263" spans="2:3" x14ac:dyDescent="0.2">
      <c r="B263" s="137">
        <v>642</v>
      </c>
      <c r="C263" s="20"/>
    </row>
    <row r="264" spans="2:3" x14ac:dyDescent="0.2">
      <c r="B264" s="137">
        <v>651</v>
      </c>
      <c r="C264" s="20"/>
    </row>
    <row r="265" spans="2:3" x14ac:dyDescent="0.2">
      <c r="B265" s="137">
        <v>681</v>
      </c>
      <c r="C265" s="22"/>
    </row>
    <row r="266" spans="2:3" x14ac:dyDescent="0.2">
      <c r="B266" s="138"/>
      <c r="C266" s="21"/>
    </row>
    <row r="267" spans="2:3" ht="15" x14ac:dyDescent="0.25">
      <c r="B267" s="65" t="s">
        <v>10</v>
      </c>
      <c r="C267" s="72"/>
    </row>
    <row r="268" spans="2:3" x14ac:dyDescent="0.2">
      <c r="B268" s="11" t="s">
        <v>24</v>
      </c>
      <c r="C268" s="22"/>
    </row>
    <row r="269" spans="2:3" ht="13.5" thickBot="1" x14ac:dyDescent="0.25">
      <c r="B269" s="11" t="s">
        <v>25</v>
      </c>
      <c r="C269" s="21"/>
    </row>
    <row r="270" spans="2:3" ht="13.5" thickBot="1" x14ac:dyDescent="0.25">
      <c r="B270" s="11" t="s">
        <v>26</v>
      </c>
      <c r="C270" s="44"/>
    </row>
    <row r="271" spans="2:3" x14ac:dyDescent="0.2">
      <c r="B271" s="137">
        <v>460</v>
      </c>
      <c r="C271" s="23"/>
    </row>
    <row r="272" spans="2:3" x14ac:dyDescent="0.2">
      <c r="B272" s="137">
        <v>600</v>
      </c>
      <c r="C272" s="24"/>
    </row>
    <row r="273" spans="2:3" x14ac:dyDescent="0.2">
      <c r="B273" s="137">
        <v>606</v>
      </c>
      <c r="C273" s="20"/>
    </row>
    <row r="274" spans="2:3" x14ac:dyDescent="0.2">
      <c r="B274" s="137">
        <v>620</v>
      </c>
      <c r="C274" s="40"/>
    </row>
    <row r="275" spans="2:3" x14ac:dyDescent="0.2">
      <c r="B275" s="137">
        <v>630</v>
      </c>
      <c r="C275" s="19"/>
    </row>
    <row r="276" spans="2:3" x14ac:dyDescent="0.2">
      <c r="B276" s="137">
        <v>636</v>
      </c>
      <c r="C276" s="19"/>
    </row>
    <row r="277" spans="2:3" x14ac:dyDescent="0.2">
      <c r="B277" s="137">
        <v>637</v>
      </c>
      <c r="C277" s="19"/>
    </row>
    <row r="278" spans="2:3" x14ac:dyDescent="0.2">
      <c r="B278" s="137">
        <v>641</v>
      </c>
      <c r="C278" s="20"/>
    </row>
    <row r="279" spans="2:3" x14ac:dyDescent="0.2">
      <c r="B279" s="137">
        <v>642</v>
      </c>
      <c r="C279" s="20"/>
    </row>
    <row r="280" spans="2:3" x14ac:dyDescent="0.2">
      <c r="B280" s="137">
        <v>651</v>
      </c>
      <c r="C280" s="20"/>
    </row>
    <row r="281" spans="2:3" x14ac:dyDescent="0.2">
      <c r="B281" s="137">
        <v>681</v>
      </c>
      <c r="C281" s="22"/>
    </row>
    <row r="282" spans="2:3" x14ac:dyDescent="0.2">
      <c r="B282" s="138"/>
      <c r="C282" s="20"/>
    </row>
    <row r="283" spans="2:3" ht="15" x14ac:dyDescent="0.25">
      <c r="B283" s="65" t="s">
        <v>23</v>
      </c>
      <c r="C283" s="74"/>
    </row>
    <row r="284" spans="2:3" x14ac:dyDescent="0.2">
      <c r="B284" s="11" t="s">
        <v>24</v>
      </c>
      <c r="C284" s="21"/>
    </row>
    <row r="285" spans="2:3" x14ac:dyDescent="0.2">
      <c r="B285" s="11" t="s">
        <v>25</v>
      </c>
      <c r="C285" s="22"/>
    </row>
    <row r="286" spans="2:3" ht="13.5" thickBot="1" x14ac:dyDescent="0.25">
      <c r="B286" s="11" t="s">
        <v>26</v>
      </c>
      <c r="C286" s="45"/>
    </row>
    <row r="287" spans="2:3" ht="13.5" thickBot="1" x14ac:dyDescent="0.25">
      <c r="B287" s="137">
        <v>460</v>
      </c>
      <c r="C287" s="16"/>
    </row>
    <row r="288" spans="2:3" x14ac:dyDescent="0.2">
      <c r="B288" s="137">
        <v>600</v>
      </c>
      <c r="C288" s="23"/>
    </row>
    <row r="289" spans="1:4" x14ac:dyDescent="0.2">
      <c r="B289" s="137">
        <v>606</v>
      </c>
      <c r="C289" s="24"/>
    </row>
    <row r="290" spans="1:4" x14ac:dyDescent="0.2">
      <c r="B290" s="137">
        <v>620</v>
      </c>
      <c r="C290" s="20"/>
    </row>
    <row r="291" spans="1:4" x14ac:dyDescent="0.2">
      <c r="B291" s="137">
        <v>630</v>
      </c>
      <c r="C291" s="40"/>
    </row>
    <row r="292" spans="1:4" x14ac:dyDescent="0.2">
      <c r="B292" s="137">
        <v>636</v>
      </c>
      <c r="C292" s="19"/>
    </row>
    <row r="293" spans="1:4" x14ac:dyDescent="0.2">
      <c r="B293" s="137">
        <v>637</v>
      </c>
      <c r="C293" s="19"/>
    </row>
    <row r="294" spans="1:4" x14ac:dyDescent="0.2">
      <c r="B294" s="137">
        <v>641</v>
      </c>
      <c r="C294" s="19"/>
    </row>
    <row r="295" spans="1:4" x14ac:dyDescent="0.2">
      <c r="B295" s="137">
        <v>642</v>
      </c>
      <c r="C295" s="20"/>
    </row>
    <row r="296" spans="1:4" x14ac:dyDescent="0.2">
      <c r="B296" s="137">
        <v>651</v>
      </c>
      <c r="C296" s="22"/>
    </row>
    <row r="297" spans="1:4" x14ac:dyDescent="0.2">
      <c r="B297" s="137">
        <v>681</v>
      </c>
      <c r="C297" s="142"/>
    </row>
    <row r="298" spans="1:4" x14ac:dyDescent="0.2">
      <c r="B298" s="9"/>
      <c r="C298" s="50"/>
    </row>
    <row r="299" spans="1:4" ht="15.75" x14ac:dyDescent="0.25">
      <c r="A299" s="14"/>
      <c r="B299" s="164" t="s">
        <v>54</v>
      </c>
      <c r="C299" s="164"/>
      <c r="D299" s="164"/>
    </row>
    <row r="300" spans="1:4" x14ac:dyDescent="0.2">
      <c r="A300" s="14"/>
      <c r="B300" s="162" t="s">
        <v>51</v>
      </c>
      <c r="C300" s="162"/>
      <c r="D300" s="162"/>
    </row>
    <row r="301" spans="1:4" x14ac:dyDescent="0.2">
      <c r="A301" s="14"/>
      <c r="B301" s="162" t="s">
        <v>48</v>
      </c>
      <c r="C301" s="162"/>
      <c r="D301" s="162"/>
    </row>
    <row r="302" spans="1:4" x14ac:dyDescent="0.2">
      <c r="B302" s="75"/>
      <c r="C302" s="76"/>
      <c r="D302" s="76"/>
    </row>
    <row r="303" spans="1:4" ht="15" x14ac:dyDescent="0.25">
      <c r="B303" s="65" t="s">
        <v>27</v>
      </c>
      <c r="C303" s="66"/>
    </row>
    <row r="304" spans="1:4" x14ac:dyDescent="0.2">
      <c r="B304" s="11" t="s">
        <v>24</v>
      </c>
      <c r="C304" s="32"/>
    </row>
    <row r="305" spans="2:3" x14ac:dyDescent="0.2">
      <c r="B305" s="11" t="s">
        <v>25</v>
      </c>
      <c r="C305" s="32"/>
    </row>
    <row r="306" spans="2:3" x14ac:dyDescent="0.2">
      <c r="B306" s="11" t="s">
        <v>26</v>
      </c>
      <c r="C306" s="13"/>
    </row>
    <row r="307" spans="2:3" x14ac:dyDescent="0.2">
      <c r="B307" s="137">
        <v>460</v>
      </c>
      <c r="C307" s="6"/>
    </row>
    <row r="308" spans="2:3" x14ac:dyDescent="0.2">
      <c r="B308" s="137">
        <v>600</v>
      </c>
      <c r="C308" s="6"/>
    </row>
    <row r="309" spans="2:3" x14ac:dyDescent="0.2">
      <c r="B309" s="137">
        <v>606</v>
      </c>
      <c r="C309" s="6"/>
    </row>
    <row r="310" spans="2:3" x14ac:dyDescent="0.2">
      <c r="B310" s="137">
        <v>620</v>
      </c>
      <c r="C310" s="7"/>
    </row>
    <row r="311" spans="2:3" x14ac:dyDescent="0.2">
      <c r="B311" s="137">
        <v>630</v>
      </c>
      <c r="C311" s="7"/>
    </row>
    <row r="312" spans="2:3" x14ac:dyDescent="0.2">
      <c r="B312" s="137">
        <v>636</v>
      </c>
      <c r="C312" s="7"/>
    </row>
    <row r="313" spans="2:3" x14ac:dyDescent="0.2">
      <c r="B313" s="137">
        <v>637</v>
      </c>
      <c r="C313" s="7"/>
    </row>
    <row r="314" spans="2:3" x14ac:dyDescent="0.2">
      <c r="B314" s="137">
        <v>641</v>
      </c>
      <c r="C314" s="7"/>
    </row>
    <row r="315" spans="2:3" x14ac:dyDescent="0.2">
      <c r="B315" s="137">
        <v>642</v>
      </c>
      <c r="C315" s="8"/>
    </row>
    <row r="316" spans="2:3" x14ac:dyDescent="0.2">
      <c r="B316" s="137">
        <v>651</v>
      </c>
      <c r="C316" s="5"/>
    </row>
    <row r="317" spans="2:3" x14ac:dyDescent="0.2">
      <c r="B317" s="137">
        <v>681</v>
      </c>
      <c r="C317" s="140"/>
    </row>
    <row r="318" spans="2:3" x14ac:dyDescent="0.2">
      <c r="B318" s="139"/>
      <c r="C318" s="14"/>
    </row>
    <row r="319" spans="2:3" ht="15" x14ac:dyDescent="0.25">
      <c r="B319" s="65" t="s">
        <v>28</v>
      </c>
      <c r="C319" s="66"/>
    </row>
    <row r="320" spans="2:3" x14ac:dyDescent="0.2">
      <c r="B320" s="11" t="s">
        <v>24</v>
      </c>
      <c r="C320" s="32"/>
    </row>
    <row r="321" spans="2:3" x14ac:dyDescent="0.2">
      <c r="B321" s="11" t="s">
        <v>25</v>
      </c>
      <c r="C321" s="32"/>
    </row>
    <row r="322" spans="2:3" x14ac:dyDescent="0.2">
      <c r="B322" s="11" t="s">
        <v>26</v>
      </c>
      <c r="C322" s="13"/>
    </row>
    <row r="323" spans="2:3" x14ac:dyDescent="0.2">
      <c r="B323" s="137">
        <v>460</v>
      </c>
      <c r="C323" s="6"/>
    </row>
    <row r="324" spans="2:3" x14ac:dyDescent="0.2">
      <c r="B324" s="137">
        <v>600</v>
      </c>
      <c r="C324" s="6"/>
    </row>
    <row r="325" spans="2:3" x14ac:dyDescent="0.2">
      <c r="B325" s="137">
        <v>606</v>
      </c>
      <c r="C325" s="6"/>
    </row>
    <row r="326" spans="2:3" x14ac:dyDescent="0.2">
      <c r="B326" s="137">
        <v>620</v>
      </c>
      <c r="C326" s="7"/>
    </row>
    <row r="327" spans="2:3" x14ac:dyDescent="0.2">
      <c r="B327" s="137">
        <v>630</v>
      </c>
      <c r="C327" s="7"/>
    </row>
    <row r="328" spans="2:3" x14ac:dyDescent="0.2">
      <c r="B328" s="137">
        <v>636</v>
      </c>
      <c r="C328" s="7"/>
    </row>
    <row r="329" spans="2:3" x14ac:dyDescent="0.2">
      <c r="B329" s="137">
        <v>637</v>
      </c>
      <c r="C329" s="7"/>
    </row>
    <row r="330" spans="2:3" x14ac:dyDescent="0.2">
      <c r="B330" s="137">
        <v>641</v>
      </c>
      <c r="C330" s="7"/>
    </row>
    <row r="331" spans="2:3" x14ac:dyDescent="0.2">
      <c r="B331" s="137">
        <v>642</v>
      </c>
      <c r="C331" s="8"/>
    </row>
    <row r="332" spans="2:3" x14ac:dyDescent="0.2">
      <c r="B332" s="137">
        <v>651</v>
      </c>
      <c r="C332" s="5"/>
    </row>
    <row r="333" spans="2:3" x14ac:dyDescent="0.2">
      <c r="B333" s="137">
        <v>681</v>
      </c>
      <c r="C333" s="141"/>
    </row>
    <row r="334" spans="2:3" x14ac:dyDescent="0.2">
      <c r="B334" s="138"/>
      <c r="C334" s="14"/>
    </row>
    <row r="335" spans="2:3" ht="15" x14ac:dyDescent="0.25">
      <c r="B335" s="65" t="s">
        <v>29</v>
      </c>
      <c r="C335" s="66"/>
    </row>
    <row r="336" spans="2:3" x14ac:dyDescent="0.2">
      <c r="B336" s="11" t="s">
        <v>24</v>
      </c>
      <c r="C336" s="32"/>
    </row>
    <row r="337" spans="2:3" x14ac:dyDescent="0.2">
      <c r="B337" s="11" t="s">
        <v>25</v>
      </c>
      <c r="C337" s="32"/>
    </row>
    <row r="338" spans="2:3" x14ac:dyDescent="0.2">
      <c r="B338" s="11" t="s">
        <v>26</v>
      </c>
      <c r="C338" s="13"/>
    </row>
    <row r="339" spans="2:3" x14ac:dyDescent="0.2">
      <c r="B339" s="137">
        <v>460</v>
      </c>
      <c r="C339" s="6"/>
    </row>
    <row r="340" spans="2:3" x14ac:dyDescent="0.2">
      <c r="B340" s="137">
        <v>600</v>
      </c>
      <c r="C340" s="6"/>
    </row>
    <row r="341" spans="2:3" x14ac:dyDescent="0.2">
      <c r="B341" s="137">
        <v>606</v>
      </c>
      <c r="C341" s="6"/>
    </row>
    <row r="342" spans="2:3" x14ac:dyDescent="0.2">
      <c r="B342" s="137">
        <v>620</v>
      </c>
      <c r="C342" s="7"/>
    </row>
    <row r="343" spans="2:3" x14ac:dyDescent="0.2">
      <c r="B343" s="137">
        <v>630</v>
      </c>
      <c r="C343" s="7"/>
    </row>
    <row r="344" spans="2:3" x14ac:dyDescent="0.2">
      <c r="B344" s="137">
        <v>636</v>
      </c>
      <c r="C344" s="7"/>
    </row>
    <row r="345" spans="2:3" x14ac:dyDescent="0.2">
      <c r="B345" s="137">
        <v>637</v>
      </c>
      <c r="C345" s="7"/>
    </row>
    <row r="346" spans="2:3" x14ac:dyDescent="0.2">
      <c r="B346" s="137">
        <v>641</v>
      </c>
      <c r="C346" s="7"/>
    </row>
    <row r="347" spans="2:3" x14ac:dyDescent="0.2">
      <c r="B347" s="137">
        <v>642</v>
      </c>
      <c r="C347" s="8"/>
    </row>
    <row r="348" spans="2:3" x14ac:dyDescent="0.2">
      <c r="B348" s="137">
        <v>651</v>
      </c>
      <c r="C348" s="5"/>
    </row>
    <row r="349" spans="2:3" x14ac:dyDescent="0.2">
      <c r="B349" s="137">
        <v>681</v>
      </c>
      <c r="C349" s="140"/>
    </row>
    <row r="350" spans="2:3" x14ac:dyDescent="0.2">
      <c r="B350" s="139"/>
      <c r="C350" s="14"/>
    </row>
    <row r="351" spans="2:3" ht="15" x14ac:dyDescent="0.25">
      <c r="B351" s="65" t="s">
        <v>30</v>
      </c>
      <c r="C351" s="66"/>
    </row>
    <row r="352" spans="2:3" x14ac:dyDescent="0.2">
      <c r="B352" s="11" t="s">
        <v>24</v>
      </c>
      <c r="C352" s="32"/>
    </row>
    <row r="353" spans="2:4" x14ac:dyDescent="0.2">
      <c r="B353" s="11" t="s">
        <v>25</v>
      </c>
      <c r="C353" s="32"/>
    </row>
    <row r="354" spans="2:4" x14ac:dyDescent="0.2">
      <c r="B354" s="11" t="s">
        <v>26</v>
      </c>
      <c r="C354" s="13"/>
    </row>
    <row r="355" spans="2:4" x14ac:dyDescent="0.2">
      <c r="B355" s="137">
        <v>460</v>
      </c>
      <c r="C355" s="6"/>
    </row>
    <row r="356" spans="2:4" x14ac:dyDescent="0.2">
      <c r="B356" s="137">
        <v>600</v>
      </c>
      <c r="C356" s="6"/>
    </row>
    <row r="357" spans="2:4" x14ac:dyDescent="0.2">
      <c r="B357" s="137">
        <v>606</v>
      </c>
      <c r="C357" s="6"/>
    </row>
    <row r="358" spans="2:4" x14ac:dyDescent="0.2">
      <c r="B358" s="137">
        <v>620</v>
      </c>
      <c r="C358" s="7"/>
    </row>
    <row r="359" spans="2:4" x14ac:dyDescent="0.2">
      <c r="B359" s="137">
        <v>630</v>
      </c>
      <c r="C359" s="7"/>
    </row>
    <row r="360" spans="2:4" x14ac:dyDescent="0.2">
      <c r="B360" s="137">
        <v>636</v>
      </c>
      <c r="C360" s="7"/>
    </row>
    <row r="361" spans="2:4" x14ac:dyDescent="0.2">
      <c r="B361" s="137">
        <v>637</v>
      </c>
      <c r="C361" s="6"/>
    </row>
    <row r="362" spans="2:4" x14ac:dyDescent="0.2">
      <c r="B362" s="137">
        <v>641</v>
      </c>
      <c r="C362" s="7"/>
    </row>
    <row r="363" spans="2:4" x14ac:dyDescent="0.2">
      <c r="B363" s="137">
        <v>642</v>
      </c>
      <c r="C363" s="8"/>
    </row>
    <row r="364" spans="2:4" x14ac:dyDescent="0.2">
      <c r="B364" s="137">
        <v>651</v>
      </c>
      <c r="C364" s="5"/>
    </row>
    <row r="365" spans="2:4" x14ac:dyDescent="0.2">
      <c r="B365" s="137">
        <v>681</v>
      </c>
    </row>
    <row r="367" spans="2:4" ht="15.75" x14ac:dyDescent="0.25">
      <c r="B367" s="164" t="s">
        <v>11</v>
      </c>
      <c r="C367" s="164"/>
      <c r="D367" s="164"/>
    </row>
    <row r="389" spans="2:2" x14ac:dyDescent="0.2">
      <c r="B389" s="46"/>
    </row>
  </sheetData>
  <customSheetViews>
    <customSheetView guid="{EAC94F34-1855-46FC-9088-0F56AB2150EB}" hiddenRows="1">
      <selection activeCell="L25" sqref="L25"/>
      <rowBreaks count="11" manualBreakCount="11">
        <brk id="16" max="16383" man="1"/>
        <brk id="48" max="16383" man="1"/>
        <brk id="57" max="16383" man="1"/>
        <brk id="91" max="16383" man="1"/>
        <brk id="137" max="16383" man="1"/>
        <brk id="171" max="16383" man="1"/>
        <brk id="206" max="16383" man="1"/>
        <brk id="240" max="16383" man="1"/>
        <brk id="286" max="16383" man="1"/>
        <brk id="320" max="16383" man="1"/>
        <brk id="351" max="7" man="1"/>
      </rowBreaks>
      <pageMargins left="0.75" right="0.75" top="1" bottom="1" header="0.5" footer="0.5"/>
      <pageSetup paperSize="9" scale="72" orientation="landscape" r:id="rId1"/>
      <headerFooter alignWithMargins="0"/>
    </customSheetView>
  </customSheetViews>
  <mergeCells count="25">
    <mergeCell ref="B53:C53"/>
    <mergeCell ref="B54:C54"/>
    <mergeCell ref="B55:C55"/>
    <mergeCell ref="B56:C56"/>
    <mergeCell ref="B52:D52"/>
    <mergeCell ref="B17:D17"/>
    <mergeCell ref="B51:D51"/>
    <mergeCell ref="B34:D34"/>
    <mergeCell ref="B1:D1"/>
    <mergeCell ref="B18:B19"/>
    <mergeCell ref="B35:B36"/>
    <mergeCell ref="B301:D301"/>
    <mergeCell ref="B57:C57"/>
    <mergeCell ref="B367:D367"/>
    <mergeCell ref="B215:D215"/>
    <mergeCell ref="B216:D216"/>
    <mergeCell ref="B217:D217"/>
    <mergeCell ref="B299:D299"/>
    <mergeCell ref="B300:D300"/>
    <mergeCell ref="B62:D62"/>
    <mergeCell ref="B60:D60"/>
    <mergeCell ref="B144:D144"/>
    <mergeCell ref="B145:D145"/>
    <mergeCell ref="B146:D146"/>
    <mergeCell ref="B61:D61"/>
  </mergeCells>
  <phoneticPr fontId="12" type="noConversion"/>
  <pageMargins left="0.75" right="0.75" top="1" bottom="1" header="0.5" footer="0.5"/>
  <pageSetup paperSize="9" scale="72" orientation="landscape" r:id="rId2"/>
  <headerFooter alignWithMargins="0"/>
  <rowBreaks count="10" manualBreakCount="10">
    <brk id="16" max="16383" man="1"/>
    <brk id="50" max="16383" man="1"/>
    <brk id="59" max="16383" man="1"/>
    <brk id="95" max="16383" man="1"/>
    <brk id="143" max="16383" man="1"/>
    <brk id="214" max="16383" man="1"/>
    <brk id="250" max="16383" man="1"/>
    <brk id="298" max="16383" man="1"/>
    <brk id="334" max="16383" man="1"/>
    <brk id="366" max="7"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M40"/>
  <sheetViews>
    <sheetView topLeftCell="A13" zoomScaleNormal="100" workbookViewId="0">
      <selection activeCell="C19" sqref="C19"/>
    </sheetView>
  </sheetViews>
  <sheetFormatPr baseColWidth="10" defaultColWidth="11.42578125" defaultRowHeight="12.75" x14ac:dyDescent="0.2"/>
  <cols>
    <col min="1" max="1" width="4.42578125" style="26" customWidth="1"/>
    <col min="2" max="2" width="22.85546875" style="26" customWidth="1"/>
    <col min="3" max="3" width="28" style="26" customWidth="1"/>
    <col min="4" max="4" width="32.42578125" style="26" customWidth="1"/>
    <col min="5" max="5" width="17.85546875" style="26" customWidth="1"/>
    <col min="6" max="6" width="22.42578125" style="26" customWidth="1"/>
    <col min="7" max="7" width="21.140625" style="26" customWidth="1"/>
    <col min="8" max="12" width="11.42578125" style="26"/>
    <col min="13" max="13" width="16.42578125" style="26" customWidth="1"/>
    <col min="14" max="16384" width="11.42578125" style="26"/>
  </cols>
  <sheetData>
    <row r="1" spans="1:13" ht="18" x14ac:dyDescent="0.25">
      <c r="A1" s="27"/>
      <c r="B1" s="184" t="s">
        <v>73</v>
      </c>
      <c r="C1" s="184"/>
      <c r="D1" s="184"/>
      <c r="E1" s="184"/>
      <c r="F1" s="184"/>
      <c r="G1" s="184"/>
      <c r="H1" s="70"/>
      <c r="I1" s="70"/>
      <c r="J1" s="70"/>
      <c r="K1" s="70"/>
      <c r="L1" s="70"/>
      <c r="M1" s="70"/>
    </row>
    <row r="4" spans="1:13" ht="31.5" customHeight="1" x14ac:dyDescent="0.2"/>
    <row r="5" spans="1:13" ht="33.75" customHeight="1" x14ac:dyDescent="0.2"/>
    <row r="6" spans="1:13" ht="31.5" customHeight="1" x14ac:dyDescent="0.2">
      <c r="G6" s="86"/>
    </row>
    <row r="7" spans="1:13" ht="30.75" customHeight="1" x14ac:dyDescent="0.2">
      <c r="G7" s="57"/>
    </row>
    <row r="8" spans="1:13" ht="32.25" customHeight="1" x14ac:dyDescent="0.2">
      <c r="G8" s="57"/>
    </row>
    <row r="9" spans="1:13" ht="27" customHeight="1" x14ac:dyDescent="0.2">
      <c r="G9" s="57"/>
    </row>
    <row r="10" spans="1:13" ht="27.75" customHeight="1" x14ac:dyDescent="0.2">
      <c r="G10" s="57"/>
    </row>
    <row r="11" spans="1:13" ht="29.25" customHeight="1" x14ac:dyDescent="0.2">
      <c r="G11" s="57"/>
    </row>
    <row r="12" spans="1:13" ht="24" customHeight="1" x14ac:dyDescent="0.2">
      <c r="G12" s="57"/>
    </row>
    <row r="13" spans="1:13" ht="23.25" customHeight="1" x14ac:dyDescent="0.2">
      <c r="G13" s="57"/>
    </row>
    <row r="14" spans="1:13" ht="24.75" customHeight="1" x14ac:dyDescent="0.2"/>
    <row r="15" spans="1:13" ht="13.5" thickBot="1" x14ac:dyDescent="0.25"/>
    <row r="16" spans="1:13" ht="15.75" thickBot="1" x14ac:dyDescent="0.3">
      <c r="B16" s="185" t="s">
        <v>59</v>
      </c>
      <c r="C16" s="186"/>
      <c r="D16" s="182" t="s">
        <v>21</v>
      </c>
      <c r="E16" s="179" t="s">
        <v>56</v>
      </c>
      <c r="F16" s="180"/>
      <c r="G16" s="181"/>
    </row>
    <row r="17" spans="2:7" ht="28.5" customHeight="1" x14ac:dyDescent="0.25">
      <c r="B17" s="98" t="s">
        <v>57</v>
      </c>
      <c r="C17" s="99" t="s">
        <v>60</v>
      </c>
      <c r="D17" s="183"/>
      <c r="E17" s="95" t="s">
        <v>58</v>
      </c>
      <c r="F17" s="96" t="s">
        <v>15</v>
      </c>
      <c r="G17" s="97" t="s">
        <v>16</v>
      </c>
    </row>
    <row r="18" spans="2:7" ht="14.25" x14ac:dyDescent="0.2">
      <c r="B18" s="91"/>
      <c r="C18" s="35"/>
      <c r="D18" s="35"/>
      <c r="E18" s="90"/>
      <c r="F18" s="90"/>
      <c r="G18" s="92"/>
    </row>
    <row r="19" spans="2:7" ht="14.25" x14ac:dyDescent="0.2">
      <c r="B19" s="91"/>
      <c r="C19" s="35"/>
      <c r="D19" s="35"/>
      <c r="E19" s="90"/>
      <c r="F19" s="90"/>
      <c r="G19" s="92"/>
    </row>
    <row r="20" spans="2:7" ht="14.25" x14ac:dyDescent="0.2">
      <c r="B20" s="91"/>
      <c r="C20" s="35"/>
      <c r="D20" s="35"/>
      <c r="E20" s="90"/>
      <c r="F20" s="90"/>
      <c r="G20" s="92"/>
    </row>
    <row r="21" spans="2:7" ht="14.25" x14ac:dyDescent="0.2">
      <c r="B21" s="91"/>
      <c r="C21" s="35"/>
      <c r="D21" s="35"/>
      <c r="E21" s="90"/>
      <c r="F21" s="90"/>
      <c r="G21" s="92"/>
    </row>
    <row r="22" spans="2:7" ht="14.25" x14ac:dyDescent="0.2">
      <c r="B22" s="91"/>
      <c r="C22" s="35"/>
      <c r="D22" s="35"/>
      <c r="E22" s="90"/>
      <c r="F22" s="90"/>
      <c r="G22" s="92"/>
    </row>
    <row r="23" spans="2:7" ht="14.25" x14ac:dyDescent="0.2">
      <c r="B23" s="91"/>
      <c r="C23" s="35"/>
      <c r="D23" s="35"/>
      <c r="E23" s="90"/>
      <c r="F23" s="90"/>
      <c r="G23" s="92"/>
    </row>
    <row r="24" spans="2:7" ht="14.25" x14ac:dyDescent="0.2">
      <c r="B24" s="91"/>
      <c r="C24" s="35"/>
      <c r="D24" s="35"/>
      <c r="E24" s="90"/>
      <c r="F24" s="90"/>
      <c r="G24" s="92"/>
    </row>
    <row r="25" spans="2:7" ht="14.25" x14ac:dyDescent="0.2">
      <c r="B25" s="91"/>
      <c r="C25" s="35"/>
      <c r="D25" s="35"/>
      <c r="E25" s="90"/>
      <c r="F25" s="90"/>
      <c r="G25" s="92"/>
    </row>
    <row r="26" spans="2:7" ht="14.25" x14ac:dyDescent="0.2">
      <c r="B26" s="91"/>
      <c r="C26" s="35"/>
      <c r="D26" s="35"/>
      <c r="E26" s="90"/>
      <c r="F26" s="90"/>
      <c r="G26" s="92"/>
    </row>
    <row r="27" spans="2:7" ht="14.25" x14ac:dyDescent="0.2">
      <c r="B27" s="91"/>
      <c r="C27" s="35"/>
      <c r="D27" s="35"/>
      <c r="E27" s="90"/>
      <c r="F27" s="90"/>
      <c r="G27" s="92"/>
    </row>
    <row r="28" spans="2:7" ht="14.25" x14ac:dyDescent="0.2">
      <c r="B28" s="91"/>
      <c r="C28" s="35"/>
      <c r="D28" s="35"/>
      <c r="E28" s="90"/>
      <c r="F28" s="90"/>
      <c r="G28" s="92"/>
    </row>
    <row r="29" spans="2:7" ht="14.25" x14ac:dyDescent="0.2">
      <c r="B29" s="91"/>
      <c r="C29" s="35"/>
      <c r="D29" s="35"/>
      <c r="E29" s="90"/>
      <c r="F29" s="90"/>
      <c r="G29" s="92"/>
    </row>
    <row r="30" spans="2:7" ht="14.25" x14ac:dyDescent="0.2">
      <c r="B30" s="91"/>
      <c r="C30" s="35"/>
      <c r="D30" s="35"/>
      <c r="E30" s="90"/>
      <c r="F30" s="90"/>
      <c r="G30" s="92"/>
    </row>
    <row r="31" spans="2:7" ht="14.25" x14ac:dyDescent="0.2">
      <c r="B31" s="91"/>
      <c r="C31" s="35"/>
      <c r="D31" s="35"/>
      <c r="E31" s="90"/>
      <c r="F31" s="90"/>
      <c r="G31" s="92"/>
    </row>
    <row r="32" spans="2:7" ht="14.25" x14ac:dyDescent="0.2">
      <c r="B32" s="91"/>
      <c r="C32" s="35"/>
      <c r="D32" s="35"/>
      <c r="E32" s="90"/>
      <c r="F32" s="90"/>
      <c r="G32" s="92"/>
    </row>
    <row r="33" spans="2:7" ht="14.25" x14ac:dyDescent="0.2">
      <c r="B33" s="91"/>
      <c r="C33" s="35"/>
      <c r="D33" s="35"/>
      <c r="E33" s="90"/>
      <c r="F33" s="90"/>
      <c r="G33" s="92"/>
    </row>
    <row r="34" spans="2:7" ht="14.25" x14ac:dyDescent="0.2">
      <c r="B34" s="91"/>
      <c r="C34" s="35"/>
      <c r="D34" s="35"/>
      <c r="E34" s="90"/>
      <c r="F34" s="90"/>
      <c r="G34" s="92"/>
    </row>
    <row r="35" spans="2:7" ht="14.25" x14ac:dyDescent="0.2">
      <c r="B35" s="91"/>
      <c r="C35" s="35"/>
      <c r="D35" s="35"/>
      <c r="E35" s="90"/>
      <c r="F35" s="90"/>
      <c r="G35" s="92"/>
    </row>
    <row r="36" spans="2:7" ht="14.25" x14ac:dyDescent="0.2">
      <c r="B36" s="91"/>
      <c r="C36" s="35"/>
      <c r="D36" s="35"/>
      <c r="E36" s="33"/>
      <c r="F36" s="33"/>
      <c r="G36" s="93"/>
    </row>
    <row r="37" spans="2:7" ht="14.25" x14ac:dyDescent="0.2">
      <c r="B37" s="91"/>
      <c r="C37" s="35"/>
      <c r="D37" s="35"/>
      <c r="E37" s="33"/>
      <c r="F37" s="33"/>
      <c r="G37" s="93"/>
    </row>
    <row r="38" spans="2:7" ht="14.25" x14ac:dyDescent="0.2">
      <c r="B38" s="91"/>
      <c r="C38" s="35"/>
      <c r="D38" s="35"/>
      <c r="E38" s="33"/>
      <c r="F38" s="33"/>
      <c r="G38" s="93"/>
    </row>
    <row r="39" spans="2:7" ht="14.25" x14ac:dyDescent="0.2">
      <c r="B39" s="91"/>
      <c r="C39" s="35"/>
      <c r="D39" s="35"/>
      <c r="E39" s="33"/>
      <c r="F39" s="33"/>
      <c r="G39" s="94"/>
    </row>
    <row r="40" spans="2:7" ht="15" thickBot="1" x14ac:dyDescent="0.25">
      <c r="B40" s="124" t="s">
        <v>18</v>
      </c>
      <c r="C40" s="87"/>
      <c r="D40" s="87"/>
      <c r="E40" s="88"/>
      <c r="F40" s="88"/>
      <c r="G40" s="89"/>
    </row>
  </sheetData>
  <customSheetViews>
    <customSheetView guid="{EAC94F34-1855-46FC-9088-0F56AB2150EB}">
      <selection activeCell="B1" sqref="B1:G1"/>
      <rowBreaks count="1" manualBreakCount="1">
        <brk id="15" max="7" man="1"/>
      </rowBreaks>
      <pageMargins left="0.75" right="0.75" top="1" bottom="1" header="0.5" footer="0.5"/>
      <pageSetup paperSize="9" scale="54" orientation="landscape" r:id="rId1"/>
      <headerFooter alignWithMargins="0"/>
    </customSheetView>
  </customSheetViews>
  <mergeCells count="4">
    <mergeCell ref="E16:G16"/>
    <mergeCell ref="D16:D17"/>
    <mergeCell ref="B1:G1"/>
    <mergeCell ref="B16:C16"/>
  </mergeCells>
  <phoneticPr fontId="12" type="noConversion"/>
  <pageMargins left="0.75" right="0.75" top="1" bottom="1" header="0.5" footer="0.5"/>
  <pageSetup paperSize="9" scale="54" orientation="landscape" r:id="rId2"/>
  <headerFooter alignWithMargins="0"/>
  <rowBreaks count="1" manualBreakCount="1">
    <brk id="15" max="7"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P66"/>
  <sheetViews>
    <sheetView zoomScaleNormal="100" workbookViewId="0">
      <selection activeCell="C30" sqref="C30"/>
    </sheetView>
  </sheetViews>
  <sheetFormatPr baseColWidth="10" defaultColWidth="9.140625" defaultRowHeight="12.75" x14ac:dyDescent="0.2"/>
  <cols>
    <col min="1" max="1" width="3.5703125" style="101" customWidth="1"/>
    <col min="2" max="2" width="21.42578125" style="101" customWidth="1"/>
    <col min="3" max="3" width="37.28515625" style="101" customWidth="1"/>
    <col min="4" max="4" width="17" style="101" customWidth="1"/>
    <col min="5" max="5" width="12.5703125" style="101" customWidth="1"/>
    <col min="6" max="6" width="15.42578125" style="101" customWidth="1"/>
    <col min="7" max="7" width="14.85546875" style="101" customWidth="1"/>
    <col min="8" max="9" width="12.5703125" style="101" customWidth="1"/>
    <col min="10" max="10" width="14.85546875" style="101" customWidth="1"/>
    <col min="11" max="11" width="15.28515625" style="101" customWidth="1"/>
    <col min="12" max="12" width="17.42578125" style="101" customWidth="1"/>
    <col min="13" max="13" width="36.5703125" style="103" customWidth="1"/>
    <col min="14" max="16384" width="9.140625" style="101"/>
  </cols>
  <sheetData>
    <row r="1" spans="1:16" ht="18" x14ac:dyDescent="0.25">
      <c r="A1" s="100"/>
      <c r="B1" s="187" t="s">
        <v>70</v>
      </c>
      <c r="C1" s="187"/>
      <c r="D1" s="187"/>
      <c r="E1" s="187"/>
      <c r="F1" s="187"/>
      <c r="G1" s="187"/>
      <c r="H1" s="187"/>
      <c r="I1" s="187"/>
      <c r="J1" s="187"/>
      <c r="K1" s="187"/>
      <c r="L1" s="187"/>
      <c r="M1" s="187"/>
    </row>
    <row r="2" spans="1:16" ht="18" x14ac:dyDescent="0.25">
      <c r="C2" s="102"/>
      <c r="D2" s="102"/>
    </row>
    <row r="3" spans="1:16" x14ac:dyDescent="0.2">
      <c r="E3" s="104"/>
      <c r="F3" s="104"/>
      <c r="G3" s="104"/>
      <c r="H3" s="104"/>
      <c r="I3" s="104"/>
      <c r="J3" s="104"/>
    </row>
    <row r="4" spans="1:16" ht="18.75" x14ac:dyDescent="0.3">
      <c r="C4" s="105"/>
      <c r="D4" s="106"/>
      <c r="E4" s="104"/>
      <c r="F4" s="104"/>
      <c r="G4" s="104"/>
      <c r="H4" s="104"/>
      <c r="I4" s="104"/>
      <c r="J4" s="104"/>
    </row>
    <row r="7" spans="1:16" s="108" customFormat="1" ht="26.25" customHeight="1" x14ac:dyDescent="0.2">
      <c r="A7" s="107"/>
      <c r="M7" s="109"/>
    </row>
    <row r="8" spans="1:16" ht="32.25" customHeight="1" x14ac:dyDescent="0.2">
      <c r="A8" s="100"/>
    </row>
    <row r="9" spans="1:16" ht="39" customHeight="1" x14ac:dyDescent="0.2">
      <c r="A9" s="100"/>
    </row>
    <row r="10" spans="1:16" ht="39" customHeight="1" x14ac:dyDescent="0.2"/>
    <row r="11" spans="1:16" ht="39" customHeight="1" x14ac:dyDescent="0.2"/>
    <row r="12" spans="1:16" ht="15.75" customHeight="1" x14ac:dyDescent="0.2"/>
    <row r="13" spans="1:16" ht="23.25" customHeight="1" x14ac:dyDescent="0.2"/>
    <row r="14" spans="1:16" ht="25.5" customHeight="1" x14ac:dyDescent="0.2"/>
    <row r="15" spans="1:16" ht="25.5" customHeight="1" x14ac:dyDescent="0.2">
      <c r="P15" s="101" t="s">
        <v>19</v>
      </c>
    </row>
    <row r="16" spans="1:16" ht="25.5" customHeight="1" x14ac:dyDescent="0.2"/>
    <row r="17" spans="2:13" ht="25.5" customHeight="1" x14ac:dyDescent="0.2"/>
    <row r="20" spans="2:13" ht="13.5" thickBot="1" x14ac:dyDescent="0.25"/>
    <row r="21" spans="2:13" ht="16.5" thickBot="1" x14ac:dyDescent="0.3">
      <c r="B21" s="188" t="s">
        <v>22</v>
      </c>
      <c r="C21" s="189"/>
      <c r="D21" s="189"/>
      <c r="E21" s="189"/>
      <c r="F21" s="189"/>
      <c r="G21" s="189"/>
      <c r="H21" s="189"/>
      <c r="I21" s="189"/>
      <c r="J21" s="189"/>
      <c r="K21" s="189"/>
      <c r="L21" s="189"/>
      <c r="M21" s="190"/>
    </row>
    <row r="22" spans="2:13" x14ac:dyDescent="0.2">
      <c r="B22" s="191" t="s">
        <v>57</v>
      </c>
      <c r="C22" s="193" t="s">
        <v>61</v>
      </c>
      <c r="D22" s="195" t="s">
        <v>65</v>
      </c>
      <c r="E22" s="196"/>
      <c r="F22" s="197"/>
      <c r="G22" s="195" t="s">
        <v>64</v>
      </c>
      <c r="H22" s="196"/>
      <c r="I22" s="197"/>
      <c r="J22" s="195" t="s">
        <v>68</v>
      </c>
      <c r="K22" s="196"/>
      <c r="L22" s="197"/>
      <c r="M22" s="110"/>
    </row>
    <row r="23" spans="2:13" ht="25.5" x14ac:dyDescent="0.2">
      <c r="B23" s="192"/>
      <c r="C23" s="194"/>
      <c r="D23" s="111" t="s">
        <v>62</v>
      </c>
      <c r="E23" s="112" t="s">
        <v>15</v>
      </c>
      <c r="F23" s="113" t="s">
        <v>63</v>
      </c>
      <c r="G23" s="111" t="s">
        <v>62</v>
      </c>
      <c r="H23" s="112" t="s">
        <v>15</v>
      </c>
      <c r="I23" s="113" t="s">
        <v>63</v>
      </c>
      <c r="J23" s="111" t="s">
        <v>62</v>
      </c>
      <c r="K23" s="112" t="s">
        <v>15</v>
      </c>
      <c r="L23" s="113" t="s">
        <v>63</v>
      </c>
      <c r="M23" s="114" t="s">
        <v>67</v>
      </c>
    </row>
    <row r="24" spans="2:13" x14ac:dyDescent="0.2">
      <c r="B24" s="115"/>
      <c r="C24" s="100"/>
      <c r="D24" s="116"/>
      <c r="E24" s="100"/>
      <c r="F24" s="117"/>
      <c r="G24" s="116"/>
      <c r="H24" s="100"/>
      <c r="I24" s="117"/>
      <c r="J24" s="126"/>
      <c r="K24" s="127"/>
      <c r="L24" s="127"/>
      <c r="M24" s="118"/>
    </row>
    <row r="25" spans="2:13" x14ac:dyDescent="0.2">
      <c r="B25" s="115"/>
      <c r="C25" s="100"/>
      <c r="D25" s="116"/>
      <c r="E25" s="100"/>
      <c r="F25" s="117"/>
      <c r="G25" s="116"/>
      <c r="H25" s="100"/>
      <c r="I25" s="117"/>
      <c r="J25" s="126"/>
      <c r="K25" s="127"/>
      <c r="L25" s="127"/>
      <c r="M25" s="118"/>
    </row>
    <row r="26" spans="2:13" x14ac:dyDescent="0.2">
      <c r="B26" s="115"/>
      <c r="C26" s="100"/>
      <c r="D26" s="116"/>
      <c r="E26" s="100"/>
      <c r="F26" s="117"/>
      <c r="G26" s="116"/>
      <c r="H26" s="100"/>
      <c r="I26" s="117"/>
      <c r="J26" s="126"/>
      <c r="K26" s="127"/>
      <c r="L26" s="127"/>
      <c r="M26" s="118"/>
    </row>
    <row r="27" spans="2:13" x14ac:dyDescent="0.2">
      <c r="B27" s="115"/>
      <c r="C27" s="100"/>
      <c r="D27" s="116"/>
      <c r="E27" s="100"/>
      <c r="F27" s="117"/>
      <c r="G27" s="116"/>
      <c r="H27" s="100"/>
      <c r="I27" s="117"/>
      <c r="J27" s="126"/>
      <c r="K27" s="127"/>
      <c r="L27" s="127"/>
      <c r="M27" s="118"/>
    </row>
    <row r="28" spans="2:13" x14ac:dyDescent="0.2">
      <c r="B28" s="115"/>
      <c r="C28" s="100"/>
      <c r="D28" s="116"/>
      <c r="E28" s="100"/>
      <c r="F28" s="117"/>
      <c r="G28" s="116"/>
      <c r="H28" s="100"/>
      <c r="I28" s="117"/>
      <c r="J28" s="126"/>
      <c r="K28" s="127"/>
      <c r="L28" s="127"/>
      <c r="M28" s="118"/>
    </row>
    <row r="29" spans="2:13" ht="13.5" thickBot="1" x14ac:dyDescent="0.25">
      <c r="B29" s="119" t="s">
        <v>18</v>
      </c>
      <c r="C29" s="120"/>
      <c r="D29" s="121"/>
      <c r="E29" s="120"/>
      <c r="F29" s="122"/>
      <c r="G29" s="121"/>
      <c r="H29" s="120"/>
      <c r="I29" s="122"/>
      <c r="J29" s="128"/>
      <c r="K29" s="129"/>
      <c r="L29" s="129"/>
      <c r="M29" s="123"/>
    </row>
    <row r="31" spans="2:13" ht="13.5" thickBot="1" x14ac:dyDescent="0.25"/>
    <row r="32" spans="2:13" ht="16.5" thickBot="1" x14ac:dyDescent="0.3">
      <c r="B32" s="188" t="s">
        <v>69</v>
      </c>
      <c r="C32" s="189"/>
      <c r="D32" s="189"/>
      <c r="E32" s="189"/>
      <c r="F32" s="189"/>
      <c r="G32" s="189"/>
      <c r="H32" s="189"/>
      <c r="I32" s="189"/>
      <c r="J32" s="189"/>
      <c r="K32" s="189"/>
      <c r="L32" s="189"/>
      <c r="M32" s="190"/>
    </row>
    <row r="33" spans="2:13" x14ac:dyDescent="0.2">
      <c r="B33" s="191" t="s">
        <v>57</v>
      </c>
      <c r="C33" s="193" t="s">
        <v>61</v>
      </c>
      <c r="D33" s="195" t="s">
        <v>65</v>
      </c>
      <c r="E33" s="196"/>
      <c r="F33" s="197"/>
      <c r="G33" s="195" t="s">
        <v>64</v>
      </c>
      <c r="H33" s="196"/>
      <c r="I33" s="197"/>
      <c r="J33" s="195" t="s">
        <v>68</v>
      </c>
      <c r="K33" s="196"/>
      <c r="L33" s="197"/>
      <c r="M33" s="110"/>
    </row>
    <row r="34" spans="2:13" ht="25.5" x14ac:dyDescent="0.2">
      <c r="B34" s="192"/>
      <c r="C34" s="194"/>
      <c r="D34" s="111" t="s">
        <v>62</v>
      </c>
      <c r="E34" s="112" t="s">
        <v>15</v>
      </c>
      <c r="F34" s="113" t="s">
        <v>63</v>
      </c>
      <c r="G34" s="111" t="s">
        <v>62</v>
      </c>
      <c r="H34" s="112" t="s">
        <v>15</v>
      </c>
      <c r="I34" s="113" t="s">
        <v>63</v>
      </c>
      <c r="J34" s="111" t="s">
        <v>62</v>
      </c>
      <c r="K34" s="112" t="s">
        <v>15</v>
      </c>
      <c r="L34" s="113" t="s">
        <v>63</v>
      </c>
      <c r="M34" s="114" t="s">
        <v>67</v>
      </c>
    </row>
    <row r="35" spans="2:13" x14ac:dyDescent="0.2">
      <c r="B35" s="115"/>
      <c r="C35" s="100"/>
      <c r="D35" s="116"/>
      <c r="E35" s="100"/>
      <c r="F35" s="117"/>
      <c r="G35" s="116"/>
      <c r="H35" s="100"/>
      <c r="I35" s="117"/>
      <c r="J35" s="126"/>
      <c r="K35" s="127"/>
      <c r="L35" s="127"/>
      <c r="M35" s="118"/>
    </row>
    <row r="36" spans="2:13" x14ac:dyDescent="0.2">
      <c r="B36" s="115"/>
      <c r="C36" s="100"/>
      <c r="D36" s="116"/>
      <c r="E36" s="100"/>
      <c r="F36" s="117"/>
      <c r="G36" s="116"/>
      <c r="H36" s="100"/>
      <c r="I36" s="117"/>
      <c r="J36" s="126"/>
      <c r="K36" s="127"/>
      <c r="L36" s="127"/>
      <c r="M36" s="118"/>
    </row>
    <row r="37" spans="2:13" x14ac:dyDescent="0.2">
      <c r="B37" s="115"/>
      <c r="C37" s="100"/>
      <c r="D37" s="116"/>
      <c r="E37" s="100"/>
      <c r="F37" s="117"/>
      <c r="G37" s="116"/>
      <c r="H37" s="100"/>
      <c r="I37" s="117"/>
      <c r="J37" s="126"/>
      <c r="K37" s="127"/>
      <c r="L37" s="127"/>
      <c r="M37" s="118"/>
    </row>
    <row r="38" spans="2:13" x14ac:dyDescent="0.2">
      <c r="B38" s="115"/>
      <c r="C38" s="100"/>
      <c r="D38" s="116"/>
      <c r="E38" s="100"/>
      <c r="F38" s="117"/>
      <c r="G38" s="116"/>
      <c r="H38" s="100"/>
      <c r="I38" s="117"/>
      <c r="J38" s="126"/>
      <c r="K38" s="127"/>
      <c r="L38" s="127"/>
      <c r="M38" s="118"/>
    </row>
    <row r="39" spans="2:13" x14ac:dyDescent="0.2">
      <c r="B39" s="115"/>
      <c r="C39" s="100"/>
      <c r="D39" s="116"/>
      <c r="E39" s="100"/>
      <c r="F39" s="117"/>
      <c r="G39" s="116"/>
      <c r="H39" s="100"/>
      <c r="I39" s="117"/>
      <c r="J39" s="126"/>
      <c r="K39" s="127"/>
      <c r="L39" s="127"/>
      <c r="M39" s="118"/>
    </row>
    <row r="40" spans="2:13" ht="13.5" thickBot="1" x14ac:dyDescent="0.25">
      <c r="B40" s="119" t="s">
        <v>18</v>
      </c>
      <c r="C40" s="120"/>
      <c r="D40" s="121"/>
      <c r="E40" s="120"/>
      <c r="F40" s="122"/>
      <c r="G40" s="121"/>
      <c r="H40" s="120"/>
      <c r="I40" s="122"/>
      <c r="J40" s="128"/>
      <c r="K40" s="129"/>
      <c r="L40" s="129"/>
      <c r="M40" s="123"/>
    </row>
    <row r="42" spans="2:13" ht="13.5" thickBot="1" x14ac:dyDescent="0.25"/>
    <row r="43" spans="2:13" ht="16.5" thickBot="1" x14ac:dyDescent="0.3">
      <c r="B43" s="188" t="s">
        <v>66</v>
      </c>
      <c r="C43" s="189"/>
      <c r="D43" s="189"/>
      <c r="E43" s="189"/>
      <c r="F43" s="189"/>
      <c r="G43" s="189"/>
      <c r="H43" s="189"/>
      <c r="I43" s="189"/>
      <c r="J43" s="189"/>
      <c r="K43" s="189"/>
      <c r="L43" s="189"/>
      <c r="M43" s="190"/>
    </row>
    <row r="44" spans="2:13" x14ac:dyDescent="0.2">
      <c r="B44" s="191" t="s">
        <v>57</v>
      </c>
      <c r="C44" s="193" t="s">
        <v>61</v>
      </c>
      <c r="D44" s="195" t="s">
        <v>65</v>
      </c>
      <c r="E44" s="196"/>
      <c r="F44" s="197"/>
      <c r="G44" s="195" t="s">
        <v>64</v>
      </c>
      <c r="H44" s="196"/>
      <c r="I44" s="197"/>
      <c r="J44" s="195" t="s">
        <v>68</v>
      </c>
      <c r="K44" s="196"/>
      <c r="L44" s="197"/>
      <c r="M44" s="198" t="s">
        <v>67</v>
      </c>
    </row>
    <row r="45" spans="2:13" ht="25.5" x14ac:dyDescent="0.2">
      <c r="B45" s="192"/>
      <c r="C45" s="194"/>
      <c r="D45" s="111" t="s">
        <v>62</v>
      </c>
      <c r="E45" s="112" t="s">
        <v>15</v>
      </c>
      <c r="F45" s="113" t="s">
        <v>63</v>
      </c>
      <c r="G45" s="111" t="s">
        <v>62</v>
      </c>
      <c r="H45" s="112" t="s">
        <v>15</v>
      </c>
      <c r="I45" s="113" t="s">
        <v>63</v>
      </c>
      <c r="J45" s="111" t="s">
        <v>62</v>
      </c>
      <c r="K45" s="112" t="s">
        <v>15</v>
      </c>
      <c r="L45" s="113" t="s">
        <v>63</v>
      </c>
      <c r="M45" s="199"/>
    </row>
    <row r="46" spans="2:13" x14ac:dyDescent="0.2">
      <c r="B46" s="115"/>
      <c r="C46" s="100"/>
      <c r="D46" s="130"/>
      <c r="E46" s="131"/>
      <c r="F46" s="132"/>
      <c r="G46" s="130"/>
      <c r="H46" s="131"/>
      <c r="I46" s="132"/>
      <c r="J46" s="116"/>
      <c r="K46" s="100"/>
      <c r="L46" s="117"/>
      <c r="M46" s="118"/>
    </row>
    <row r="47" spans="2:13" x14ac:dyDescent="0.2">
      <c r="B47" s="115"/>
      <c r="C47" s="100"/>
      <c r="D47" s="130"/>
      <c r="E47" s="131"/>
      <c r="F47" s="132"/>
      <c r="G47" s="130"/>
      <c r="H47" s="131"/>
      <c r="I47" s="132"/>
      <c r="J47" s="116"/>
      <c r="K47" s="100"/>
      <c r="L47" s="117"/>
      <c r="M47" s="118"/>
    </row>
    <row r="48" spans="2:13" x14ac:dyDescent="0.2">
      <c r="B48" s="115"/>
      <c r="C48" s="100"/>
      <c r="D48" s="130"/>
      <c r="E48" s="131"/>
      <c r="F48" s="132"/>
      <c r="G48" s="130"/>
      <c r="H48" s="131"/>
      <c r="I48" s="132"/>
      <c r="J48" s="116"/>
      <c r="K48" s="100"/>
      <c r="L48" s="117"/>
      <c r="M48" s="118"/>
    </row>
    <row r="49" spans="2:13" x14ac:dyDescent="0.2">
      <c r="B49" s="115"/>
      <c r="C49" s="100"/>
      <c r="D49" s="130"/>
      <c r="E49" s="131"/>
      <c r="F49" s="132"/>
      <c r="G49" s="130"/>
      <c r="H49" s="131"/>
      <c r="I49" s="132"/>
      <c r="J49" s="116"/>
      <c r="K49" s="100"/>
      <c r="L49" s="117"/>
      <c r="M49" s="118"/>
    </row>
    <row r="50" spans="2:13" x14ac:dyDescent="0.2">
      <c r="B50" s="115"/>
      <c r="C50" s="100"/>
      <c r="D50" s="130"/>
      <c r="E50" s="131"/>
      <c r="F50" s="132"/>
      <c r="G50" s="130"/>
      <c r="H50" s="131"/>
      <c r="I50" s="132"/>
      <c r="J50" s="116"/>
      <c r="K50" s="100"/>
      <c r="L50" s="117"/>
      <c r="M50" s="118"/>
    </row>
    <row r="51" spans="2:13" x14ac:dyDescent="0.2">
      <c r="B51" s="115"/>
      <c r="C51" s="100"/>
      <c r="D51" s="130"/>
      <c r="E51" s="131"/>
      <c r="F51" s="132"/>
      <c r="G51" s="130"/>
      <c r="H51" s="131"/>
      <c r="I51" s="132"/>
      <c r="J51" s="116"/>
      <c r="K51" s="100"/>
      <c r="L51" s="117"/>
      <c r="M51" s="118"/>
    </row>
    <row r="52" spans="2:13" x14ac:dyDescent="0.2">
      <c r="B52" s="115"/>
      <c r="C52" s="100"/>
      <c r="D52" s="130"/>
      <c r="E52" s="131"/>
      <c r="F52" s="132"/>
      <c r="G52" s="130"/>
      <c r="H52" s="131"/>
      <c r="I52" s="132"/>
      <c r="J52" s="116"/>
      <c r="K52" s="100"/>
      <c r="L52" s="117"/>
      <c r="M52" s="118"/>
    </row>
    <row r="53" spans="2:13" x14ac:dyDescent="0.2">
      <c r="B53" s="115"/>
      <c r="C53" s="100"/>
      <c r="D53" s="130"/>
      <c r="E53" s="131"/>
      <c r="F53" s="132"/>
      <c r="G53" s="130"/>
      <c r="H53" s="131"/>
      <c r="I53" s="132"/>
      <c r="J53" s="116"/>
      <c r="K53" s="100"/>
      <c r="L53" s="117"/>
      <c r="M53" s="118"/>
    </row>
    <row r="54" spans="2:13" x14ac:dyDescent="0.2">
      <c r="B54" s="115"/>
      <c r="C54" s="100"/>
      <c r="D54" s="130"/>
      <c r="E54" s="131"/>
      <c r="F54" s="132"/>
      <c r="G54" s="130"/>
      <c r="H54" s="131"/>
      <c r="I54" s="132"/>
      <c r="J54" s="116"/>
      <c r="K54" s="100"/>
      <c r="L54" s="117"/>
      <c r="M54" s="118"/>
    </row>
    <row r="55" spans="2:13" x14ac:dyDescent="0.2">
      <c r="B55" s="115"/>
      <c r="C55" s="100"/>
      <c r="D55" s="130"/>
      <c r="E55" s="131"/>
      <c r="F55" s="132"/>
      <c r="G55" s="130"/>
      <c r="H55" s="131"/>
      <c r="I55" s="132"/>
      <c r="J55" s="116"/>
      <c r="K55" s="100"/>
      <c r="L55" s="117"/>
      <c r="M55" s="118"/>
    </row>
    <row r="56" spans="2:13" x14ac:dyDescent="0.2">
      <c r="B56" s="115"/>
      <c r="C56" s="100"/>
      <c r="D56" s="130"/>
      <c r="E56" s="131"/>
      <c r="F56" s="132"/>
      <c r="G56" s="130"/>
      <c r="H56" s="131"/>
      <c r="I56" s="132"/>
      <c r="J56" s="116"/>
      <c r="K56" s="100"/>
      <c r="L56" s="117"/>
      <c r="M56" s="118"/>
    </row>
    <row r="57" spans="2:13" x14ac:dyDescent="0.2">
      <c r="B57" s="115"/>
      <c r="C57" s="100"/>
      <c r="D57" s="130"/>
      <c r="E57" s="131"/>
      <c r="F57" s="132"/>
      <c r="G57" s="130"/>
      <c r="H57" s="131"/>
      <c r="I57" s="132"/>
      <c r="J57" s="116"/>
      <c r="K57" s="100"/>
      <c r="L57" s="117"/>
      <c r="M57" s="118"/>
    </row>
    <row r="58" spans="2:13" x14ac:dyDescent="0.2">
      <c r="B58" s="115"/>
      <c r="C58" s="100"/>
      <c r="D58" s="130"/>
      <c r="E58" s="131"/>
      <c r="F58" s="132"/>
      <c r="G58" s="130"/>
      <c r="H58" s="131"/>
      <c r="I58" s="132"/>
      <c r="J58" s="116"/>
      <c r="K58" s="100"/>
      <c r="L58" s="117"/>
      <c r="M58" s="118"/>
    </row>
    <row r="59" spans="2:13" x14ac:dyDescent="0.2">
      <c r="B59" s="115"/>
      <c r="C59" s="100"/>
      <c r="D59" s="130"/>
      <c r="E59" s="131"/>
      <c r="F59" s="132"/>
      <c r="G59" s="130"/>
      <c r="H59" s="131"/>
      <c r="I59" s="132"/>
      <c r="J59" s="116"/>
      <c r="K59" s="100"/>
      <c r="L59" s="117"/>
      <c r="M59" s="118"/>
    </row>
    <row r="60" spans="2:13" x14ac:dyDescent="0.2">
      <c r="B60" s="115"/>
      <c r="C60" s="100"/>
      <c r="D60" s="130"/>
      <c r="E60" s="131"/>
      <c r="F60" s="132"/>
      <c r="G60" s="130"/>
      <c r="H60" s="131"/>
      <c r="I60" s="132"/>
      <c r="J60" s="116"/>
      <c r="K60" s="100"/>
      <c r="L60" s="117"/>
      <c r="M60" s="118"/>
    </row>
    <row r="61" spans="2:13" x14ac:dyDescent="0.2">
      <c r="B61" s="115"/>
      <c r="C61" s="100"/>
      <c r="D61" s="130"/>
      <c r="E61" s="131"/>
      <c r="F61" s="132"/>
      <c r="G61" s="130"/>
      <c r="H61" s="131"/>
      <c r="I61" s="132"/>
      <c r="J61" s="116"/>
      <c r="K61" s="100"/>
      <c r="L61" s="117"/>
      <c r="M61" s="118"/>
    </row>
    <row r="62" spans="2:13" x14ac:dyDescent="0.2">
      <c r="B62" s="115"/>
      <c r="C62" s="100"/>
      <c r="D62" s="130"/>
      <c r="E62" s="131"/>
      <c r="F62" s="132"/>
      <c r="G62" s="130"/>
      <c r="H62" s="131"/>
      <c r="I62" s="132"/>
      <c r="J62" s="116"/>
      <c r="K62" s="100"/>
      <c r="L62" s="117"/>
      <c r="M62" s="118"/>
    </row>
    <row r="63" spans="2:13" x14ac:dyDescent="0.2">
      <c r="B63" s="115"/>
      <c r="C63" s="100"/>
      <c r="D63" s="130"/>
      <c r="E63" s="131"/>
      <c r="F63" s="132"/>
      <c r="G63" s="130"/>
      <c r="H63" s="131"/>
      <c r="I63" s="132"/>
      <c r="J63" s="116"/>
      <c r="K63" s="100"/>
      <c r="L63" s="117"/>
      <c r="M63" s="118"/>
    </row>
    <row r="64" spans="2:13" x14ac:dyDescent="0.2">
      <c r="B64" s="115"/>
      <c r="C64" s="100"/>
      <c r="D64" s="130"/>
      <c r="E64" s="131"/>
      <c r="F64" s="132"/>
      <c r="G64" s="130"/>
      <c r="H64" s="131"/>
      <c r="I64" s="132"/>
      <c r="J64" s="116"/>
      <c r="K64" s="100"/>
      <c r="L64" s="117"/>
      <c r="M64" s="118"/>
    </row>
    <row r="65" spans="2:13" x14ac:dyDescent="0.2">
      <c r="B65" s="115"/>
      <c r="C65" s="100"/>
      <c r="D65" s="130"/>
      <c r="E65" s="131"/>
      <c r="F65" s="132"/>
      <c r="G65" s="130"/>
      <c r="H65" s="131"/>
      <c r="I65" s="132"/>
      <c r="J65" s="116"/>
      <c r="K65" s="100"/>
      <c r="L65" s="117"/>
      <c r="M65" s="118"/>
    </row>
    <row r="66" spans="2:13" ht="13.5" thickBot="1" x14ac:dyDescent="0.25">
      <c r="B66" s="119" t="s">
        <v>18</v>
      </c>
      <c r="C66" s="120"/>
      <c r="D66" s="133"/>
      <c r="E66" s="134"/>
      <c r="F66" s="135"/>
      <c r="G66" s="133"/>
      <c r="H66" s="134"/>
      <c r="I66" s="135"/>
      <c r="J66" s="121"/>
      <c r="K66" s="120"/>
      <c r="L66" s="122"/>
      <c r="M66" s="123"/>
    </row>
  </sheetData>
  <customSheetViews>
    <customSheetView guid="{EAC94F34-1855-46FC-9088-0F56AB2150EB}">
      <selection activeCell="O31" sqref="O31"/>
      <rowBreaks count="1" manualBreakCount="1">
        <brk id="28" max="13" man="1"/>
      </rowBreaks>
      <pageMargins left="0.75" right="0.75" top="1" bottom="1" header="0.5" footer="0.5"/>
      <pageSetup paperSize="9" scale="54" orientation="landscape" r:id="rId1"/>
      <headerFooter alignWithMargins="0"/>
    </customSheetView>
  </customSheetViews>
  <mergeCells count="20">
    <mergeCell ref="B43:M43"/>
    <mergeCell ref="B44:B45"/>
    <mergeCell ref="C44:C45"/>
    <mergeCell ref="D44:F44"/>
    <mergeCell ref="G44:I44"/>
    <mergeCell ref="J44:L44"/>
    <mergeCell ref="M44:M45"/>
    <mergeCell ref="B32:M32"/>
    <mergeCell ref="B33:B34"/>
    <mergeCell ref="C33:C34"/>
    <mergeCell ref="D33:F33"/>
    <mergeCell ref="G33:I33"/>
    <mergeCell ref="J33:L33"/>
    <mergeCell ref="B1:M1"/>
    <mergeCell ref="B21:M21"/>
    <mergeCell ref="B22:B23"/>
    <mergeCell ref="C22:C23"/>
    <mergeCell ref="D22:F22"/>
    <mergeCell ref="G22:I22"/>
    <mergeCell ref="J22:L22"/>
  </mergeCells>
  <pageMargins left="0.75" right="0.75" top="1" bottom="1" header="0.5" footer="0.5"/>
  <pageSetup paperSize="9" scale="54" orientation="landscape" r:id="rId2"/>
  <headerFooter alignWithMargins="0"/>
  <rowBreaks count="1" manualBreakCount="1">
    <brk id="20" max="1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P67"/>
  <sheetViews>
    <sheetView zoomScaleNormal="100" workbookViewId="0">
      <selection activeCell="C27" sqref="C27"/>
    </sheetView>
  </sheetViews>
  <sheetFormatPr baseColWidth="10" defaultColWidth="9.140625" defaultRowHeight="12.75" x14ac:dyDescent="0.2"/>
  <cols>
    <col min="1" max="1" width="3.5703125" style="101" customWidth="1"/>
    <col min="2" max="2" width="21.42578125" style="101" customWidth="1"/>
    <col min="3" max="3" width="37.28515625" style="101" customWidth="1"/>
    <col min="4" max="4" width="17" style="101" customWidth="1"/>
    <col min="5" max="5" width="12.5703125" style="101" customWidth="1"/>
    <col min="6" max="6" width="15.42578125" style="101" customWidth="1"/>
    <col min="7" max="7" width="14.85546875" style="101" customWidth="1"/>
    <col min="8" max="9" width="12.5703125" style="101" customWidth="1"/>
    <col min="10" max="10" width="16.140625" style="101" customWidth="1"/>
    <col min="11" max="11" width="15.28515625" style="101" customWidth="1"/>
    <col min="12" max="12" width="17.42578125" style="101" customWidth="1"/>
    <col min="13" max="13" width="36.5703125" style="103" customWidth="1"/>
    <col min="14" max="16384" width="9.140625" style="101"/>
  </cols>
  <sheetData>
    <row r="1" spans="1:16" ht="18" x14ac:dyDescent="0.25">
      <c r="A1" s="100"/>
      <c r="B1" s="187" t="s">
        <v>71</v>
      </c>
      <c r="C1" s="187"/>
      <c r="D1" s="187"/>
      <c r="E1" s="187"/>
      <c r="F1" s="187"/>
      <c r="G1" s="187"/>
      <c r="H1" s="187"/>
      <c r="I1" s="187"/>
      <c r="J1" s="187"/>
      <c r="K1" s="187"/>
      <c r="L1" s="187"/>
      <c r="M1" s="187"/>
    </row>
    <row r="2" spans="1:16" ht="18" x14ac:dyDescent="0.25">
      <c r="C2" s="102"/>
      <c r="D2" s="102"/>
    </row>
    <row r="3" spans="1:16" x14ac:dyDescent="0.2">
      <c r="E3" s="104"/>
      <c r="F3" s="104"/>
      <c r="G3" s="104"/>
      <c r="H3" s="104"/>
      <c r="I3" s="104"/>
      <c r="J3" s="104"/>
    </row>
    <row r="4" spans="1:16" ht="18.75" x14ac:dyDescent="0.3">
      <c r="C4" s="105"/>
      <c r="D4" s="106"/>
      <c r="E4" s="104"/>
      <c r="F4" s="104"/>
      <c r="G4" s="104"/>
      <c r="H4" s="104"/>
      <c r="I4" s="104"/>
      <c r="J4" s="104"/>
    </row>
    <row r="7" spans="1:16" s="108" customFormat="1" ht="26.25" customHeight="1" x14ac:dyDescent="0.2">
      <c r="A7" s="107"/>
      <c r="M7" s="109"/>
    </row>
    <row r="8" spans="1:16" ht="32.25" customHeight="1" x14ac:dyDescent="0.2">
      <c r="A8" s="100"/>
    </row>
    <row r="9" spans="1:16" ht="39" customHeight="1" x14ac:dyDescent="0.2">
      <c r="A9" s="100"/>
    </row>
    <row r="10" spans="1:16" ht="39" customHeight="1" x14ac:dyDescent="0.2"/>
    <row r="11" spans="1:16" ht="39" customHeight="1" x14ac:dyDescent="0.2"/>
    <row r="12" spans="1:16" ht="15.75" customHeight="1" x14ac:dyDescent="0.2"/>
    <row r="13" spans="1:16" ht="23.25" customHeight="1" x14ac:dyDescent="0.2"/>
    <row r="14" spans="1:16" ht="25.5" customHeight="1" x14ac:dyDescent="0.2"/>
    <row r="15" spans="1:16" ht="25.5" customHeight="1" x14ac:dyDescent="0.2">
      <c r="P15" s="101" t="s">
        <v>19</v>
      </c>
    </row>
    <row r="16" spans="1:16" ht="25.5" customHeight="1" x14ac:dyDescent="0.2"/>
    <row r="17" spans="2:13" ht="25.5" customHeight="1" x14ac:dyDescent="0.2"/>
    <row r="21" spans="2:13" ht="13.5" thickBot="1" x14ac:dyDescent="0.25"/>
    <row r="22" spans="2:13" ht="16.5" thickBot="1" x14ac:dyDescent="0.3">
      <c r="B22" s="188" t="s">
        <v>22</v>
      </c>
      <c r="C22" s="189"/>
      <c r="D22" s="189"/>
      <c r="E22" s="189"/>
      <c r="F22" s="189"/>
      <c r="G22" s="189"/>
      <c r="H22" s="189"/>
      <c r="I22" s="189"/>
      <c r="J22" s="189"/>
      <c r="K22" s="189"/>
      <c r="L22" s="189"/>
      <c r="M22" s="190"/>
    </row>
    <row r="23" spans="2:13" x14ac:dyDescent="0.2">
      <c r="B23" s="191" t="s">
        <v>57</v>
      </c>
      <c r="C23" s="193" t="s">
        <v>61</v>
      </c>
      <c r="D23" s="195" t="s">
        <v>65</v>
      </c>
      <c r="E23" s="196"/>
      <c r="F23" s="197"/>
      <c r="G23" s="195" t="s">
        <v>64</v>
      </c>
      <c r="H23" s="196"/>
      <c r="I23" s="197"/>
      <c r="J23" s="195" t="s">
        <v>68</v>
      </c>
      <c r="K23" s="196"/>
      <c r="L23" s="197"/>
      <c r="M23" s="110"/>
    </row>
    <row r="24" spans="2:13" ht="25.5" x14ac:dyDescent="0.2">
      <c r="B24" s="192"/>
      <c r="C24" s="194"/>
      <c r="D24" s="111" t="s">
        <v>62</v>
      </c>
      <c r="E24" s="112" t="s">
        <v>15</v>
      </c>
      <c r="F24" s="113" t="s">
        <v>63</v>
      </c>
      <c r="G24" s="111" t="s">
        <v>62</v>
      </c>
      <c r="H24" s="112" t="s">
        <v>15</v>
      </c>
      <c r="I24" s="113" t="s">
        <v>63</v>
      </c>
      <c r="J24" s="111" t="s">
        <v>62</v>
      </c>
      <c r="K24" s="112" t="s">
        <v>15</v>
      </c>
      <c r="L24" s="113" t="s">
        <v>63</v>
      </c>
      <c r="M24" s="114" t="s">
        <v>67</v>
      </c>
    </row>
    <row r="25" spans="2:13" x14ac:dyDescent="0.2">
      <c r="B25" s="115"/>
      <c r="C25" s="100"/>
      <c r="D25" s="116"/>
      <c r="E25" s="100"/>
      <c r="F25" s="117"/>
      <c r="G25" s="116"/>
      <c r="H25" s="100"/>
      <c r="I25" s="117"/>
      <c r="J25" s="126"/>
      <c r="K25" s="127"/>
      <c r="L25" s="127"/>
      <c r="M25" s="118"/>
    </row>
    <row r="26" spans="2:13" x14ac:dyDescent="0.2">
      <c r="B26" s="115"/>
      <c r="C26" s="100"/>
      <c r="D26" s="116"/>
      <c r="E26" s="100"/>
      <c r="F26" s="117"/>
      <c r="G26" s="116"/>
      <c r="H26" s="100"/>
      <c r="I26" s="117"/>
      <c r="J26" s="126"/>
      <c r="K26" s="127"/>
      <c r="L26" s="127"/>
      <c r="M26" s="118"/>
    </row>
    <row r="27" spans="2:13" x14ac:dyDescent="0.2">
      <c r="B27" s="115"/>
      <c r="C27" s="100"/>
      <c r="D27" s="116"/>
      <c r="E27" s="100"/>
      <c r="F27" s="117"/>
      <c r="G27" s="116"/>
      <c r="H27" s="100"/>
      <c r="I27" s="117"/>
      <c r="J27" s="126"/>
      <c r="K27" s="127"/>
      <c r="L27" s="127"/>
      <c r="M27" s="118"/>
    </row>
    <row r="28" spans="2:13" x14ac:dyDescent="0.2">
      <c r="B28" s="115"/>
      <c r="C28" s="100"/>
      <c r="D28" s="116"/>
      <c r="E28" s="100"/>
      <c r="F28" s="117"/>
      <c r="G28" s="116"/>
      <c r="H28" s="100"/>
      <c r="I28" s="117"/>
      <c r="J28" s="126"/>
      <c r="K28" s="127"/>
      <c r="L28" s="127"/>
      <c r="M28" s="118"/>
    </row>
    <row r="29" spans="2:13" x14ac:dyDescent="0.2">
      <c r="B29" s="115"/>
      <c r="C29" s="100"/>
      <c r="D29" s="116"/>
      <c r="E29" s="100"/>
      <c r="F29" s="117"/>
      <c r="G29" s="116"/>
      <c r="H29" s="100"/>
      <c r="I29" s="117"/>
      <c r="J29" s="126"/>
      <c r="K29" s="127"/>
      <c r="L29" s="127"/>
      <c r="M29" s="118"/>
    </row>
    <row r="30" spans="2:13" ht="13.5" thickBot="1" x14ac:dyDescent="0.25">
      <c r="B30" s="119" t="s">
        <v>18</v>
      </c>
      <c r="C30" s="120"/>
      <c r="D30" s="121"/>
      <c r="E30" s="120"/>
      <c r="F30" s="122"/>
      <c r="G30" s="121"/>
      <c r="H30" s="120"/>
      <c r="I30" s="122"/>
      <c r="J30" s="128"/>
      <c r="K30" s="129"/>
      <c r="L30" s="129"/>
      <c r="M30" s="123"/>
    </row>
    <row r="32" spans="2:13" ht="13.5" thickBot="1" x14ac:dyDescent="0.25"/>
    <row r="33" spans="2:13" ht="16.5" thickBot="1" x14ac:dyDescent="0.3">
      <c r="B33" s="188" t="s">
        <v>69</v>
      </c>
      <c r="C33" s="189"/>
      <c r="D33" s="189"/>
      <c r="E33" s="189"/>
      <c r="F33" s="189"/>
      <c r="G33" s="189"/>
      <c r="H33" s="189"/>
      <c r="I33" s="189"/>
      <c r="J33" s="189"/>
      <c r="K33" s="189"/>
      <c r="L33" s="189"/>
      <c r="M33" s="190"/>
    </row>
    <row r="34" spans="2:13" x14ac:dyDescent="0.2">
      <c r="B34" s="191" t="s">
        <v>57</v>
      </c>
      <c r="C34" s="193" t="s">
        <v>61</v>
      </c>
      <c r="D34" s="195" t="s">
        <v>65</v>
      </c>
      <c r="E34" s="196"/>
      <c r="F34" s="197"/>
      <c r="G34" s="195" t="s">
        <v>64</v>
      </c>
      <c r="H34" s="196"/>
      <c r="I34" s="197"/>
      <c r="J34" s="195" t="s">
        <v>68</v>
      </c>
      <c r="K34" s="196"/>
      <c r="L34" s="197"/>
      <c r="M34" s="110"/>
    </row>
    <row r="35" spans="2:13" ht="25.5" x14ac:dyDescent="0.2">
      <c r="B35" s="192"/>
      <c r="C35" s="194"/>
      <c r="D35" s="111" t="s">
        <v>62</v>
      </c>
      <c r="E35" s="112" t="s">
        <v>15</v>
      </c>
      <c r="F35" s="113" t="s">
        <v>63</v>
      </c>
      <c r="G35" s="111" t="s">
        <v>62</v>
      </c>
      <c r="H35" s="112" t="s">
        <v>15</v>
      </c>
      <c r="I35" s="113" t="s">
        <v>63</v>
      </c>
      <c r="J35" s="111" t="s">
        <v>62</v>
      </c>
      <c r="K35" s="112" t="s">
        <v>15</v>
      </c>
      <c r="L35" s="113" t="s">
        <v>63</v>
      </c>
      <c r="M35" s="114" t="s">
        <v>67</v>
      </c>
    </row>
    <row r="36" spans="2:13" x14ac:dyDescent="0.2">
      <c r="B36" s="115"/>
      <c r="C36" s="100"/>
      <c r="D36" s="116"/>
      <c r="E36" s="100"/>
      <c r="F36" s="117"/>
      <c r="G36" s="116"/>
      <c r="H36" s="100"/>
      <c r="I36" s="117"/>
      <c r="J36" s="126"/>
      <c r="K36" s="127"/>
      <c r="L36" s="127"/>
      <c r="M36" s="118"/>
    </row>
    <row r="37" spans="2:13" x14ac:dyDescent="0.2">
      <c r="B37" s="115"/>
      <c r="C37" s="100"/>
      <c r="D37" s="116"/>
      <c r="E37" s="100"/>
      <c r="F37" s="117"/>
      <c r="G37" s="116"/>
      <c r="H37" s="100"/>
      <c r="I37" s="117"/>
      <c r="J37" s="126"/>
      <c r="K37" s="127"/>
      <c r="L37" s="127"/>
      <c r="M37" s="118"/>
    </row>
    <row r="38" spans="2:13" x14ac:dyDescent="0.2">
      <c r="B38" s="115"/>
      <c r="C38" s="100"/>
      <c r="D38" s="116"/>
      <c r="E38" s="100"/>
      <c r="F38" s="117"/>
      <c r="G38" s="116"/>
      <c r="H38" s="100"/>
      <c r="I38" s="117"/>
      <c r="J38" s="126"/>
      <c r="K38" s="127"/>
      <c r="L38" s="127"/>
      <c r="M38" s="118"/>
    </row>
    <row r="39" spans="2:13" x14ac:dyDescent="0.2">
      <c r="B39" s="115"/>
      <c r="C39" s="100"/>
      <c r="D39" s="116"/>
      <c r="E39" s="100"/>
      <c r="F39" s="117"/>
      <c r="G39" s="116"/>
      <c r="H39" s="100"/>
      <c r="I39" s="117"/>
      <c r="J39" s="126"/>
      <c r="K39" s="127"/>
      <c r="L39" s="127"/>
      <c r="M39" s="118"/>
    </row>
    <row r="40" spans="2:13" x14ac:dyDescent="0.2">
      <c r="B40" s="115"/>
      <c r="C40" s="100"/>
      <c r="D40" s="116"/>
      <c r="E40" s="100"/>
      <c r="F40" s="117"/>
      <c r="G40" s="116"/>
      <c r="H40" s="100"/>
      <c r="I40" s="117"/>
      <c r="J40" s="126"/>
      <c r="K40" s="127"/>
      <c r="L40" s="127"/>
      <c r="M40" s="118"/>
    </row>
    <row r="41" spans="2:13" ht="13.5" thickBot="1" x14ac:dyDescent="0.25">
      <c r="B41" s="119" t="s">
        <v>18</v>
      </c>
      <c r="C41" s="120"/>
      <c r="D41" s="121"/>
      <c r="E41" s="120"/>
      <c r="F41" s="122"/>
      <c r="G41" s="121"/>
      <c r="H41" s="120"/>
      <c r="I41" s="122"/>
      <c r="J41" s="128"/>
      <c r="K41" s="129"/>
      <c r="L41" s="129"/>
      <c r="M41" s="123"/>
    </row>
    <row r="43" spans="2:13" ht="13.5" thickBot="1" x14ac:dyDescent="0.25"/>
    <row r="44" spans="2:13" ht="16.5" thickBot="1" x14ac:dyDescent="0.3">
      <c r="B44" s="188" t="s">
        <v>66</v>
      </c>
      <c r="C44" s="189"/>
      <c r="D44" s="189"/>
      <c r="E44" s="189"/>
      <c r="F44" s="189"/>
      <c r="G44" s="189"/>
      <c r="H44" s="189"/>
      <c r="I44" s="189"/>
      <c r="J44" s="189"/>
      <c r="K44" s="189"/>
      <c r="L44" s="189"/>
      <c r="M44" s="190"/>
    </row>
    <row r="45" spans="2:13" x14ac:dyDescent="0.2">
      <c r="B45" s="191" t="s">
        <v>57</v>
      </c>
      <c r="C45" s="193" t="s">
        <v>61</v>
      </c>
      <c r="D45" s="195" t="s">
        <v>65</v>
      </c>
      <c r="E45" s="196"/>
      <c r="F45" s="197"/>
      <c r="G45" s="195" t="s">
        <v>64</v>
      </c>
      <c r="H45" s="196"/>
      <c r="I45" s="197"/>
      <c r="J45" s="195" t="s">
        <v>68</v>
      </c>
      <c r="K45" s="196"/>
      <c r="L45" s="197"/>
      <c r="M45" s="198" t="s">
        <v>67</v>
      </c>
    </row>
    <row r="46" spans="2:13" ht="25.5" x14ac:dyDescent="0.2">
      <c r="B46" s="192"/>
      <c r="C46" s="194"/>
      <c r="D46" s="111" t="s">
        <v>62</v>
      </c>
      <c r="E46" s="112" t="s">
        <v>15</v>
      </c>
      <c r="F46" s="113" t="s">
        <v>63</v>
      </c>
      <c r="G46" s="111" t="s">
        <v>62</v>
      </c>
      <c r="H46" s="112" t="s">
        <v>15</v>
      </c>
      <c r="I46" s="113" t="s">
        <v>63</v>
      </c>
      <c r="J46" s="111" t="s">
        <v>62</v>
      </c>
      <c r="K46" s="112" t="s">
        <v>15</v>
      </c>
      <c r="L46" s="113" t="s">
        <v>63</v>
      </c>
      <c r="M46" s="199"/>
    </row>
    <row r="47" spans="2:13" x14ac:dyDescent="0.2">
      <c r="B47" s="115"/>
      <c r="C47" s="100"/>
      <c r="D47" s="130"/>
      <c r="E47" s="131"/>
      <c r="F47" s="132"/>
      <c r="G47" s="130"/>
      <c r="H47" s="131"/>
      <c r="I47" s="132"/>
      <c r="J47" s="116"/>
      <c r="K47" s="100"/>
      <c r="L47" s="117"/>
      <c r="M47" s="118"/>
    </row>
    <row r="48" spans="2:13" x14ac:dyDescent="0.2">
      <c r="B48" s="115"/>
      <c r="C48" s="100"/>
      <c r="D48" s="130"/>
      <c r="E48" s="131"/>
      <c r="F48" s="132"/>
      <c r="G48" s="130"/>
      <c r="H48" s="131"/>
      <c r="I48" s="132"/>
      <c r="J48" s="116"/>
      <c r="K48" s="100"/>
      <c r="L48" s="117"/>
      <c r="M48" s="118"/>
    </row>
    <row r="49" spans="2:13" x14ac:dyDescent="0.2">
      <c r="B49" s="115"/>
      <c r="C49" s="100"/>
      <c r="D49" s="130"/>
      <c r="E49" s="131"/>
      <c r="F49" s="132"/>
      <c r="G49" s="130"/>
      <c r="H49" s="131"/>
      <c r="I49" s="132"/>
      <c r="J49" s="116"/>
      <c r="K49" s="100"/>
      <c r="L49" s="117"/>
      <c r="M49" s="118"/>
    </row>
    <row r="50" spans="2:13" x14ac:dyDescent="0.2">
      <c r="B50" s="115"/>
      <c r="C50" s="100"/>
      <c r="D50" s="130"/>
      <c r="E50" s="131"/>
      <c r="F50" s="132"/>
      <c r="G50" s="130"/>
      <c r="H50" s="131"/>
      <c r="I50" s="132"/>
      <c r="J50" s="116"/>
      <c r="K50" s="100"/>
      <c r="L50" s="117"/>
      <c r="M50" s="118"/>
    </row>
    <row r="51" spans="2:13" x14ac:dyDescent="0.2">
      <c r="B51" s="115"/>
      <c r="C51" s="100"/>
      <c r="D51" s="130"/>
      <c r="E51" s="131"/>
      <c r="F51" s="132"/>
      <c r="G51" s="130"/>
      <c r="H51" s="131"/>
      <c r="I51" s="132"/>
      <c r="J51" s="116"/>
      <c r="K51" s="100"/>
      <c r="L51" s="117"/>
      <c r="M51" s="118"/>
    </row>
    <row r="52" spans="2:13" x14ac:dyDescent="0.2">
      <c r="B52" s="115"/>
      <c r="C52" s="100"/>
      <c r="D52" s="130"/>
      <c r="E52" s="131"/>
      <c r="F52" s="132"/>
      <c r="G52" s="130"/>
      <c r="H52" s="131"/>
      <c r="I52" s="132"/>
      <c r="J52" s="116"/>
      <c r="K52" s="100"/>
      <c r="L52" s="117"/>
      <c r="M52" s="118"/>
    </row>
    <row r="53" spans="2:13" x14ac:dyDescent="0.2">
      <c r="B53" s="115"/>
      <c r="C53" s="100"/>
      <c r="D53" s="130"/>
      <c r="E53" s="131"/>
      <c r="F53" s="132"/>
      <c r="G53" s="130"/>
      <c r="H53" s="131"/>
      <c r="I53" s="132"/>
      <c r="J53" s="116"/>
      <c r="K53" s="100"/>
      <c r="L53" s="117"/>
      <c r="M53" s="118"/>
    </row>
    <row r="54" spans="2:13" x14ac:dyDescent="0.2">
      <c r="B54" s="115"/>
      <c r="C54" s="100"/>
      <c r="D54" s="130"/>
      <c r="E54" s="131"/>
      <c r="F54" s="132"/>
      <c r="G54" s="130"/>
      <c r="H54" s="131"/>
      <c r="I54" s="132"/>
      <c r="J54" s="116"/>
      <c r="K54" s="100"/>
      <c r="L54" s="117"/>
      <c r="M54" s="118"/>
    </row>
    <row r="55" spans="2:13" x14ac:dyDescent="0.2">
      <c r="B55" s="115"/>
      <c r="C55" s="100"/>
      <c r="D55" s="130"/>
      <c r="E55" s="131"/>
      <c r="F55" s="132"/>
      <c r="G55" s="130"/>
      <c r="H55" s="131"/>
      <c r="I55" s="132"/>
      <c r="J55" s="116"/>
      <c r="K55" s="100"/>
      <c r="L55" s="117"/>
      <c r="M55" s="118"/>
    </row>
    <row r="56" spans="2:13" x14ac:dyDescent="0.2">
      <c r="B56" s="115"/>
      <c r="C56" s="100"/>
      <c r="D56" s="130"/>
      <c r="E56" s="131"/>
      <c r="F56" s="132"/>
      <c r="G56" s="130"/>
      <c r="H56" s="131"/>
      <c r="I56" s="132"/>
      <c r="J56" s="116"/>
      <c r="K56" s="100"/>
      <c r="L56" s="117"/>
      <c r="M56" s="118"/>
    </row>
    <row r="57" spans="2:13" x14ac:dyDescent="0.2">
      <c r="B57" s="115"/>
      <c r="C57" s="100"/>
      <c r="D57" s="130"/>
      <c r="E57" s="131"/>
      <c r="F57" s="132"/>
      <c r="G57" s="130"/>
      <c r="H57" s="131"/>
      <c r="I57" s="132"/>
      <c r="J57" s="116"/>
      <c r="K57" s="100"/>
      <c r="L57" s="117"/>
      <c r="M57" s="118"/>
    </row>
    <row r="58" spans="2:13" x14ac:dyDescent="0.2">
      <c r="B58" s="115"/>
      <c r="C58" s="100"/>
      <c r="D58" s="130"/>
      <c r="E58" s="131"/>
      <c r="F58" s="132"/>
      <c r="G58" s="130"/>
      <c r="H58" s="131"/>
      <c r="I58" s="132"/>
      <c r="J58" s="116"/>
      <c r="K58" s="100"/>
      <c r="L58" s="117"/>
      <c r="M58" s="118"/>
    </row>
    <row r="59" spans="2:13" x14ac:dyDescent="0.2">
      <c r="B59" s="115"/>
      <c r="C59" s="100"/>
      <c r="D59" s="130"/>
      <c r="E59" s="131"/>
      <c r="F59" s="132"/>
      <c r="G59" s="130"/>
      <c r="H59" s="131"/>
      <c r="I59" s="132"/>
      <c r="J59" s="116"/>
      <c r="K59" s="100"/>
      <c r="L59" s="117"/>
      <c r="M59" s="118"/>
    </row>
    <row r="60" spans="2:13" x14ac:dyDescent="0.2">
      <c r="B60" s="115"/>
      <c r="C60" s="100"/>
      <c r="D60" s="130"/>
      <c r="E60" s="131"/>
      <c r="F60" s="132"/>
      <c r="G60" s="130"/>
      <c r="H60" s="131"/>
      <c r="I60" s="132"/>
      <c r="J60" s="116"/>
      <c r="K60" s="100"/>
      <c r="L60" s="117"/>
      <c r="M60" s="118"/>
    </row>
    <row r="61" spans="2:13" x14ac:dyDescent="0.2">
      <c r="B61" s="115"/>
      <c r="C61" s="100"/>
      <c r="D61" s="130"/>
      <c r="E61" s="131"/>
      <c r="F61" s="132"/>
      <c r="G61" s="130"/>
      <c r="H61" s="131"/>
      <c r="I61" s="132"/>
      <c r="J61" s="116"/>
      <c r="K61" s="100"/>
      <c r="L61" s="117"/>
      <c r="M61" s="118"/>
    </row>
    <row r="62" spans="2:13" x14ac:dyDescent="0.2">
      <c r="B62" s="115"/>
      <c r="C62" s="100"/>
      <c r="D62" s="130"/>
      <c r="E62" s="131"/>
      <c r="F62" s="132"/>
      <c r="G62" s="130"/>
      <c r="H62" s="131"/>
      <c r="I62" s="132"/>
      <c r="J62" s="116"/>
      <c r="K62" s="100"/>
      <c r="L62" s="117"/>
      <c r="M62" s="118"/>
    </row>
    <row r="63" spans="2:13" x14ac:dyDescent="0.2">
      <c r="B63" s="115"/>
      <c r="C63" s="100"/>
      <c r="D63" s="130"/>
      <c r="E63" s="131"/>
      <c r="F63" s="132"/>
      <c r="G63" s="130"/>
      <c r="H63" s="131"/>
      <c r="I63" s="132"/>
      <c r="J63" s="116"/>
      <c r="K63" s="100"/>
      <c r="L63" s="117"/>
      <c r="M63" s="118"/>
    </row>
    <row r="64" spans="2:13" x14ac:dyDescent="0.2">
      <c r="B64" s="115"/>
      <c r="C64" s="100"/>
      <c r="D64" s="130"/>
      <c r="E64" s="131"/>
      <c r="F64" s="132"/>
      <c r="G64" s="130"/>
      <c r="H64" s="131"/>
      <c r="I64" s="132"/>
      <c r="J64" s="116"/>
      <c r="K64" s="100"/>
      <c r="L64" s="117"/>
      <c r="M64" s="118"/>
    </row>
    <row r="65" spans="2:13" x14ac:dyDescent="0.2">
      <c r="B65" s="115"/>
      <c r="C65" s="100"/>
      <c r="D65" s="130"/>
      <c r="E65" s="131"/>
      <c r="F65" s="132"/>
      <c r="G65" s="130"/>
      <c r="H65" s="131"/>
      <c r="I65" s="132"/>
      <c r="J65" s="116"/>
      <c r="K65" s="100"/>
      <c r="L65" s="117"/>
      <c r="M65" s="118"/>
    </row>
    <row r="66" spans="2:13" x14ac:dyDescent="0.2">
      <c r="B66" s="115"/>
      <c r="C66" s="100"/>
      <c r="D66" s="130"/>
      <c r="E66" s="131"/>
      <c r="F66" s="132"/>
      <c r="G66" s="130"/>
      <c r="H66" s="131"/>
      <c r="I66" s="132"/>
      <c r="J66" s="116"/>
      <c r="K66" s="100"/>
      <c r="L66" s="117"/>
      <c r="M66" s="118"/>
    </row>
    <row r="67" spans="2:13" ht="13.5" thickBot="1" x14ac:dyDescent="0.25">
      <c r="B67" s="119" t="s">
        <v>18</v>
      </c>
      <c r="C67" s="120"/>
      <c r="D67" s="133"/>
      <c r="E67" s="134"/>
      <c r="F67" s="135"/>
      <c r="G67" s="133"/>
      <c r="H67" s="134"/>
      <c r="I67" s="135"/>
      <c r="J67" s="121"/>
      <c r="K67" s="120"/>
      <c r="L67" s="122"/>
      <c r="M67" s="123"/>
    </row>
  </sheetData>
  <customSheetViews>
    <customSheetView guid="{EAC94F34-1855-46FC-9088-0F56AB2150EB}" scale="80" topLeftCell="A25">
      <selection activeCell="Q85" sqref="Q85"/>
      <rowBreaks count="1" manualBreakCount="1">
        <brk id="29" max="13" man="1"/>
      </rowBreaks>
      <pageMargins left="0.75" right="0.75" top="1" bottom="1" header="0.5" footer="0.5"/>
      <pageSetup paperSize="9" scale="54" orientation="landscape" r:id="rId1"/>
      <headerFooter alignWithMargins="0"/>
    </customSheetView>
  </customSheetViews>
  <mergeCells count="20">
    <mergeCell ref="B44:M44"/>
    <mergeCell ref="B45:B46"/>
    <mergeCell ref="C45:C46"/>
    <mergeCell ref="D45:F45"/>
    <mergeCell ref="G45:I45"/>
    <mergeCell ref="J45:L45"/>
    <mergeCell ref="M45:M46"/>
    <mergeCell ref="B33:M33"/>
    <mergeCell ref="B34:B35"/>
    <mergeCell ref="C34:C35"/>
    <mergeCell ref="D34:F34"/>
    <mergeCell ref="G34:I34"/>
    <mergeCell ref="J34:L34"/>
    <mergeCell ref="B1:M1"/>
    <mergeCell ref="B22:M22"/>
    <mergeCell ref="B23:B24"/>
    <mergeCell ref="C23:C24"/>
    <mergeCell ref="D23:F23"/>
    <mergeCell ref="G23:I23"/>
    <mergeCell ref="J23:L23"/>
  </mergeCells>
  <pageMargins left="0.75" right="0.75" top="1" bottom="1" header="0.5" footer="0.5"/>
  <pageSetup paperSize="9" scale="54" orientation="landscape" r:id="rId2"/>
  <headerFooter alignWithMargins="0"/>
  <rowBreaks count="1" manualBreakCount="1">
    <brk id="21" max="13"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P66"/>
  <sheetViews>
    <sheetView topLeftCell="A16" zoomScaleNormal="100" zoomScaleSheetLayoutView="100" workbookViewId="0">
      <selection activeCell="B19" sqref="B19"/>
    </sheetView>
  </sheetViews>
  <sheetFormatPr baseColWidth="10" defaultColWidth="9.140625" defaultRowHeight="12.75" x14ac:dyDescent="0.2"/>
  <cols>
    <col min="1" max="1" width="3.5703125" style="101" customWidth="1"/>
    <col min="2" max="2" width="21.42578125" style="101" customWidth="1"/>
    <col min="3" max="3" width="37.28515625" style="101" customWidth="1"/>
    <col min="4" max="4" width="17" style="101" customWidth="1"/>
    <col min="5" max="5" width="12.5703125" style="101" customWidth="1"/>
    <col min="6" max="6" width="15.42578125" style="101" customWidth="1"/>
    <col min="7" max="7" width="14.85546875" style="101" customWidth="1"/>
    <col min="8" max="9" width="12.5703125" style="101" customWidth="1"/>
    <col min="10" max="10" width="16.140625" style="101" customWidth="1"/>
    <col min="11" max="11" width="15.28515625" style="101" customWidth="1"/>
    <col min="12" max="12" width="17.42578125" style="101" customWidth="1"/>
    <col min="13" max="13" width="36.5703125" style="103" customWidth="1"/>
    <col min="14" max="16384" width="9.140625" style="101"/>
  </cols>
  <sheetData>
    <row r="1" spans="1:16" ht="18" x14ac:dyDescent="0.25">
      <c r="A1" s="100"/>
      <c r="B1" s="187" t="s">
        <v>74</v>
      </c>
      <c r="C1" s="187"/>
      <c r="D1" s="187"/>
      <c r="E1" s="187"/>
      <c r="F1" s="187"/>
      <c r="G1" s="187"/>
      <c r="H1" s="187"/>
      <c r="I1" s="187"/>
      <c r="J1" s="187"/>
      <c r="K1" s="187"/>
      <c r="L1" s="187"/>
      <c r="M1" s="187"/>
    </row>
    <row r="2" spans="1:16" ht="18" x14ac:dyDescent="0.25">
      <c r="C2" s="102"/>
      <c r="D2" s="102"/>
    </row>
    <row r="3" spans="1:16" x14ac:dyDescent="0.2">
      <c r="E3" s="104"/>
      <c r="F3" s="104"/>
      <c r="G3" s="104"/>
      <c r="H3" s="104"/>
      <c r="I3" s="104"/>
      <c r="J3" s="104"/>
    </row>
    <row r="4" spans="1:16" ht="18.75" x14ac:dyDescent="0.3">
      <c r="C4" s="105"/>
      <c r="D4" s="106"/>
      <c r="E4" s="104"/>
      <c r="F4" s="104"/>
      <c r="G4" s="104"/>
      <c r="H4" s="104"/>
      <c r="I4" s="104"/>
      <c r="J4" s="104"/>
    </row>
    <row r="7" spans="1:16" s="108" customFormat="1" ht="26.25" customHeight="1" x14ac:dyDescent="0.2">
      <c r="A7" s="107"/>
      <c r="M7" s="109"/>
    </row>
    <row r="8" spans="1:16" ht="32.25" customHeight="1" x14ac:dyDescent="0.2">
      <c r="A8" s="100"/>
    </row>
    <row r="9" spans="1:16" ht="39" customHeight="1" x14ac:dyDescent="0.2">
      <c r="A9" s="100"/>
    </row>
    <row r="10" spans="1:16" ht="39" customHeight="1" x14ac:dyDescent="0.2"/>
    <row r="11" spans="1:16" ht="39" customHeight="1" x14ac:dyDescent="0.2"/>
    <row r="12" spans="1:16" ht="15.75" customHeight="1" x14ac:dyDescent="0.2"/>
    <row r="13" spans="1:16" ht="23.25" customHeight="1" x14ac:dyDescent="0.2"/>
    <row r="14" spans="1:16" ht="25.5" customHeight="1" x14ac:dyDescent="0.2"/>
    <row r="15" spans="1:16" ht="25.5" customHeight="1" x14ac:dyDescent="0.2">
      <c r="P15" s="101" t="s">
        <v>19</v>
      </c>
    </row>
    <row r="16" spans="1:16" ht="25.5" customHeight="1" x14ac:dyDescent="0.2"/>
    <row r="17" spans="2:13" ht="25.5" customHeight="1" x14ac:dyDescent="0.2"/>
    <row r="18" spans="2:13" ht="25.5" customHeight="1" x14ac:dyDescent="0.2"/>
    <row r="19" spans="2:13" ht="25.5" customHeight="1" x14ac:dyDescent="0.2"/>
    <row r="20" spans="2:13" ht="13.5" thickBot="1" x14ac:dyDescent="0.25"/>
    <row r="21" spans="2:13" ht="16.5" thickBot="1" x14ac:dyDescent="0.3">
      <c r="B21" s="188" t="s">
        <v>22</v>
      </c>
      <c r="C21" s="189"/>
      <c r="D21" s="189"/>
      <c r="E21" s="189"/>
      <c r="F21" s="189"/>
      <c r="G21" s="189"/>
      <c r="H21" s="189"/>
      <c r="I21" s="189"/>
      <c r="J21" s="189"/>
      <c r="K21" s="189"/>
      <c r="L21" s="189"/>
      <c r="M21" s="190"/>
    </row>
    <row r="22" spans="2:13" x14ac:dyDescent="0.2">
      <c r="B22" s="191" t="s">
        <v>57</v>
      </c>
      <c r="C22" s="193" t="s">
        <v>61</v>
      </c>
      <c r="D22" s="195" t="s">
        <v>65</v>
      </c>
      <c r="E22" s="196"/>
      <c r="F22" s="197"/>
      <c r="G22" s="195" t="s">
        <v>64</v>
      </c>
      <c r="H22" s="196"/>
      <c r="I22" s="197"/>
      <c r="J22" s="195" t="s">
        <v>68</v>
      </c>
      <c r="K22" s="196"/>
      <c r="L22" s="197"/>
      <c r="M22" s="110"/>
    </row>
    <row r="23" spans="2:13" ht="25.5" x14ac:dyDescent="0.2">
      <c r="B23" s="192"/>
      <c r="C23" s="194"/>
      <c r="D23" s="111" t="s">
        <v>62</v>
      </c>
      <c r="E23" s="112" t="s">
        <v>15</v>
      </c>
      <c r="F23" s="113" t="s">
        <v>63</v>
      </c>
      <c r="G23" s="111" t="s">
        <v>62</v>
      </c>
      <c r="H23" s="112" t="s">
        <v>15</v>
      </c>
      <c r="I23" s="113" t="s">
        <v>63</v>
      </c>
      <c r="J23" s="111" t="s">
        <v>62</v>
      </c>
      <c r="K23" s="112" t="s">
        <v>15</v>
      </c>
      <c r="L23" s="113" t="s">
        <v>63</v>
      </c>
      <c r="M23" s="114" t="s">
        <v>67</v>
      </c>
    </row>
    <row r="24" spans="2:13" x14ac:dyDescent="0.2">
      <c r="B24" s="115"/>
      <c r="C24" s="100"/>
      <c r="D24" s="116"/>
      <c r="E24" s="100"/>
      <c r="F24" s="117"/>
      <c r="G24" s="116"/>
      <c r="H24" s="100"/>
      <c r="I24" s="117"/>
      <c r="J24" s="126"/>
      <c r="K24" s="127"/>
      <c r="L24" s="127"/>
      <c r="M24" s="118"/>
    </row>
    <row r="25" spans="2:13" x14ac:dyDescent="0.2">
      <c r="B25" s="115"/>
      <c r="C25" s="100"/>
      <c r="D25" s="116"/>
      <c r="E25" s="100"/>
      <c r="F25" s="117"/>
      <c r="G25" s="116"/>
      <c r="H25" s="100"/>
      <c r="I25" s="117"/>
      <c r="J25" s="126"/>
      <c r="K25" s="127"/>
      <c r="L25" s="127"/>
      <c r="M25" s="118"/>
    </row>
    <row r="26" spans="2:13" x14ac:dyDescent="0.2">
      <c r="B26" s="115"/>
      <c r="C26" s="100"/>
      <c r="D26" s="116"/>
      <c r="E26" s="100"/>
      <c r="F26" s="117"/>
      <c r="G26" s="116"/>
      <c r="H26" s="100"/>
      <c r="I26" s="117"/>
      <c r="J26" s="126"/>
      <c r="K26" s="127"/>
      <c r="L26" s="127"/>
      <c r="M26" s="118"/>
    </row>
    <row r="27" spans="2:13" x14ac:dyDescent="0.2">
      <c r="B27" s="115"/>
      <c r="C27" s="100"/>
      <c r="D27" s="116"/>
      <c r="E27" s="100"/>
      <c r="F27" s="117"/>
      <c r="G27" s="116"/>
      <c r="H27" s="100"/>
      <c r="I27" s="117"/>
      <c r="J27" s="126"/>
      <c r="K27" s="127"/>
      <c r="L27" s="127"/>
      <c r="M27" s="118"/>
    </row>
    <row r="28" spans="2:13" x14ac:dyDescent="0.2">
      <c r="B28" s="115"/>
      <c r="C28" s="100"/>
      <c r="D28" s="116"/>
      <c r="E28" s="100"/>
      <c r="F28" s="117"/>
      <c r="G28" s="116"/>
      <c r="H28" s="100"/>
      <c r="I28" s="117"/>
      <c r="J28" s="126"/>
      <c r="K28" s="127"/>
      <c r="L28" s="127"/>
      <c r="M28" s="118"/>
    </row>
    <row r="29" spans="2:13" ht="13.5" thickBot="1" x14ac:dyDescent="0.25">
      <c r="B29" s="119" t="s">
        <v>18</v>
      </c>
      <c r="C29" s="120"/>
      <c r="D29" s="121"/>
      <c r="E29" s="120"/>
      <c r="F29" s="122"/>
      <c r="G29" s="121"/>
      <c r="H29" s="120"/>
      <c r="I29" s="122"/>
      <c r="J29" s="128"/>
      <c r="K29" s="129"/>
      <c r="L29" s="129"/>
      <c r="M29" s="123"/>
    </row>
    <row r="31" spans="2:13" ht="13.5" thickBot="1" x14ac:dyDescent="0.25"/>
    <row r="32" spans="2:13" ht="16.5" thickBot="1" x14ac:dyDescent="0.3">
      <c r="B32" s="188" t="s">
        <v>69</v>
      </c>
      <c r="C32" s="189"/>
      <c r="D32" s="189"/>
      <c r="E32" s="189"/>
      <c r="F32" s="189"/>
      <c r="G32" s="189"/>
      <c r="H32" s="189"/>
      <c r="I32" s="189"/>
      <c r="J32" s="189"/>
      <c r="K32" s="189"/>
      <c r="L32" s="189"/>
      <c r="M32" s="190"/>
    </row>
    <row r="33" spans="2:13" x14ac:dyDescent="0.2">
      <c r="B33" s="191" t="s">
        <v>57</v>
      </c>
      <c r="C33" s="193" t="s">
        <v>61</v>
      </c>
      <c r="D33" s="195" t="s">
        <v>65</v>
      </c>
      <c r="E33" s="196"/>
      <c r="F33" s="197"/>
      <c r="G33" s="195" t="s">
        <v>64</v>
      </c>
      <c r="H33" s="196"/>
      <c r="I33" s="197"/>
      <c r="J33" s="195" t="s">
        <v>68</v>
      </c>
      <c r="K33" s="196"/>
      <c r="L33" s="197"/>
      <c r="M33" s="110"/>
    </row>
    <row r="34" spans="2:13" ht="25.5" x14ac:dyDescent="0.2">
      <c r="B34" s="192"/>
      <c r="C34" s="194"/>
      <c r="D34" s="111" t="s">
        <v>62</v>
      </c>
      <c r="E34" s="112" t="s">
        <v>15</v>
      </c>
      <c r="F34" s="113" t="s">
        <v>63</v>
      </c>
      <c r="G34" s="111" t="s">
        <v>62</v>
      </c>
      <c r="H34" s="112" t="s">
        <v>15</v>
      </c>
      <c r="I34" s="113" t="s">
        <v>63</v>
      </c>
      <c r="J34" s="111" t="s">
        <v>62</v>
      </c>
      <c r="K34" s="112" t="s">
        <v>15</v>
      </c>
      <c r="L34" s="113" t="s">
        <v>63</v>
      </c>
      <c r="M34" s="114" t="s">
        <v>67</v>
      </c>
    </row>
    <row r="35" spans="2:13" x14ac:dyDescent="0.2">
      <c r="B35" s="115"/>
      <c r="C35" s="100"/>
      <c r="D35" s="116"/>
      <c r="E35" s="100"/>
      <c r="F35" s="117"/>
      <c r="G35" s="116"/>
      <c r="H35" s="100"/>
      <c r="I35" s="117"/>
      <c r="J35" s="126"/>
      <c r="K35" s="127"/>
      <c r="L35" s="127"/>
      <c r="M35" s="118"/>
    </row>
    <row r="36" spans="2:13" x14ac:dyDescent="0.2">
      <c r="B36" s="115"/>
      <c r="C36" s="100"/>
      <c r="D36" s="116"/>
      <c r="E36" s="100"/>
      <c r="F36" s="117"/>
      <c r="G36" s="116"/>
      <c r="H36" s="100"/>
      <c r="I36" s="117"/>
      <c r="J36" s="126"/>
      <c r="K36" s="127"/>
      <c r="L36" s="127"/>
      <c r="M36" s="118"/>
    </row>
    <row r="37" spans="2:13" x14ac:dyDescent="0.2">
      <c r="B37" s="115"/>
      <c r="C37" s="100"/>
      <c r="D37" s="116"/>
      <c r="E37" s="100"/>
      <c r="F37" s="117"/>
      <c r="G37" s="116"/>
      <c r="H37" s="100"/>
      <c r="I37" s="117"/>
      <c r="J37" s="126"/>
      <c r="K37" s="127"/>
      <c r="L37" s="127"/>
      <c r="M37" s="118"/>
    </row>
    <row r="38" spans="2:13" x14ac:dyDescent="0.2">
      <c r="B38" s="115"/>
      <c r="C38" s="100"/>
      <c r="D38" s="116"/>
      <c r="E38" s="100"/>
      <c r="F38" s="117"/>
      <c r="G38" s="116"/>
      <c r="H38" s="100"/>
      <c r="I38" s="117"/>
      <c r="J38" s="126"/>
      <c r="K38" s="127"/>
      <c r="L38" s="127"/>
      <c r="M38" s="118"/>
    </row>
    <row r="39" spans="2:13" x14ac:dyDescent="0.2">
      <c r="B39" s="115"/>
      <c r="C39" s="100"/>
      <c r="D39" s="116"/>
      <c r="E39" s="100"/>
      <c r="F39" s="117"/>
      <c r="G39" s="116"/>
      <c r="H39" s="100"/>
      <c r="I39" s="117"/>
      <c r="J39" s="126"/>
      <c r="K39" s="127"/>
      <c r="L39" s="127"/>
      <c r="M39" s="118"/>
    </row>
    <row r="40" spans="2:13" ht="13.5" thickBot="1" x14ac:dyDescent="0.25">
      <c r="B40" s="119" t="s">
        <v>18</v>
      </c>
      <c r="C40" s="120"/>
      <c r="D40" s="121"/>
      <c r="E40" s="120"/>
      <c r="F40" s="122"/>
      <c r="G40" s="121"/>
      <c r="H40" s="120"/>
      <c r="I40" s="122"/>
      <c r="J40" s="128"/>
      <c r="K40" s="129"/>
      <c r="L40" s="129"/>
      <c r="M40" s="123"/>
    </row>
    <row r="42" spans="2:13" ht="13.5" thickBot="1" x14ac:dyDescent="0.25"/>
    <row r="43" spans="2:13" ht="16.5" thickBot="1" x14ac:dyDescent="0.3">
      <c r="B43" s="188" t="s">
        <v>66</v>
      </c>
      <c r="C43" s="189"/>
      <c r="D43" s="189"/>
      <c r="E43" s="189"/>
      <c r="F43" s="189"/>
      <c r="G43" s="189"/>
      <c r="H43" s="189"/>
      <c r="I43" s="189"/>
      <c r="J43" s="189"/>
      <c r="K43" s="189"/>
      <c r="L43" s="189"/>
      <c r="M43" s="190"/>
    </row>
    <row r="44" spans="2:13" x14ac:dyDescent="0.2">
      <c r="B44" s="191" t="s">
        <v>57</v>
      </c>
      <c r="C44" s="193" t="s">
        <v>61</v>
      </c>
      <c r="D44" s="195" t="s">
        <v>65</v>
      </c>
      <c r="E44" s="196"/>
      <c r="F44" s="197"/>
      <c r="G44" s="195" t="s">
        <v>64</v>
      </c>
      <c r="H44" s="196"/>
      <c r="I44" s="197"/>
      <c r="J44" s="195" t="s">
        <v>68</v>
      </c>
      <c r="K44" s="196"/>
      <c r="L44" s="197"/>
      <c r="M44" s="198" t="s">
        <v>67</v>
      </c>
    </row>
    <row r="45" spans="2:13" ht="25.5" x14ac:dyDescent="0.2">
      <c r="B45" s="192"/>
      <c r="C45" s="194"/>
      <c r="D45" s="111" t="s">
        <v>62</v>
      </c>
      <c r="E45" s="112" t="s">
        <v>15</v>
      </c>
      <c r="F45" s="113" t="s">
        <v>63</v>
      </c>
      <c r="G45" s="111" t="s">
        <v>62</v>
      </c>
      <c r="H45" s="112" t="s">
        <v>15</v>
      </c>
      <c r="I45" s="113" t="s">
        <v>63</v>
      </c>
      <c r="J45" s="111" t="s">
        <v>62</v>
      </c>
      <c r="K45" s="112" t="s">
        <v>15</v>
      </c>
      <c r="L45" s="113" t="s">
        <v>63</v>
      </c>
      <c r="M45" s="199"/>
    </row>
    <row r="46" spans="2:13" x14ac:dyDescent="0.2">
      <c r="B46" s="115"/>
      <c r="C46" s="100"/>
      <c r="D46" s="130"/>
      <c r="E46" s="131"/>
      <c r="F46" s="132"/>
      <c r="G46" s="130"/>
      <c r="H46" s="131"/>
      <c r="I46" s="132"/>
      <c r="J46" s="116"/>
      <c r="K46" s="100"/>
      <c r="L46" s="117"/>
      <c r="M46" s="118"/>
    </row>
    <row r="47" spans="2:13" x14ac:dyDescent="0.2">
      <c r="B47" s="115"/>
      <c r="C47" s="100"/>
      <c r="D47" s="130"/>
      <c r="E47" s="131"/>
      <c r="F47" s="132"/>
      <c r="G47" s="130"/>
      <c r="H47" s="131"/>
      <c r="I47" s="132"/>
      <c r="J47" s="116"/>
      <c r="K47" s="100"/>
      <c r="L47" s="117"/>
      <c r="M47" s="118"/>
    </row>
    <row r="48" spans="2:13" x14ac:dyDescent="0.2">
      <c r="B48" s="115"/>
      <c r="C48" s="100"/>
      <c r="D48" s="130"/>
      <c r="E48" s="131"/>
      <c r="F48" s="132"/>
      <c r="G48" s="130"/>
      <c r="H48" s="131"/>
      <c r="I48" s="132"/>
      <c r="J48" s="116"/>
      <c r="K48" s="100"/>
      <c r="L48" s="117"/>
      <c r="M48" s="118"/>
    </row>
    <row r="49" spans="2:13" x14ac:dyDescent="0.2">
      <c r="B49" s="115"/>
      <c r="C49" s="100"/>
      <c r="D49" s="130"/>
      <c r="E49" s="131"/>
      <c r="F49" s="132"/>
      <c r="G49" s="130"/>
      <c r="H49" s="131"/>
      <c r="I49" s="132"/>
      <c r="J49" s="116"/>
      <c r="K49" s="100"/>
      <c r="L49" s="117"/>
      <c r="M49" s="118"/>
    </row>
    <row r="50" spans="2:13" x14ac:dyDescent="0.2">
      <c r="B50" s="115"/>
      <c r="C50" s="100"/>
      <c r="D50" s="130"/>
      <c r="E50" s="131"/>
      <c r="F50" s="132"/>
      <c r="G50" s="130"/>
      <c r="H50" s="131"/>
      <c r="I50" s="132"/>
      <c r="J50" s="116"/>
      <c r="K50" s="100"/>
      <c r="L50" s="117"/>
      <c r="M50" s="118"/>
    </row>
    <row r="51" spans="2:13" x14ac:dyDescent="0.2">
      <c r="B51" s="115"/>
      <c r="C51" s="100"/>
      <c r="D51" s="130"/>
      <c r="E51" s="131"/>
      <c r="F51" s="132"/>
      <c r="G51" s="130"/>
      <c r="H51" s="131"/>
      <c r="I51" s="132"/>
      <c r="J51" s="116"/>
      <c r="K51" s="100"/>
      <c r="L51" s="117"/>
      <c r="M51" s="118"/>
    </row>
    <row r="52" spans="2:13" x14ac:dyDescent="0.2">
      <c r="B52" s="115"/>
      <c r="C52" s="100"/>
      <c r="D52" s="130"/>
      <c r="E52" s="131"/>
      <c r="F52" s="132"/>
      <c r="G52" s="130"/>
      <c r="H52" s="131"/>
      <c r="I52" s="132"/>
      <c r="J52" s="116"/>
      <c r="K52" s="100"/>
      <c r="L52" s="117"/>
      <c r="M52" s="118"/>
    </row>
    <row r="53" spans="2:13" x14ac:dyDescent="0.2">
      <c r="B53" s="115"/>
      <c r="C53" s="100"/>
      <c r="D53" s="130"/>
      <c r="E53" s="131"/>
      <c r="F53" s="132"/>
      <c r="G53" s="130"/>
      <c r="H53" s="131"/>
      <c r="I53" s="132"/>
      <c r="J53" s="116"/>
      <c r="K53" s="100"/>
      <c r="L53" s="117"/>
      <c r="M53" s="118"/>
    </row>
    <row r="54" spans="2:13" x14ac:dyDescent="0.2">
      <c r="B54" s="115"/>
      <c r="C54" s="100"/>
      <c r="D54" s="130"/>
      <c r="E54" s="131"/>
      <c r="F54" s="132"/>
      <c r="G54" s="130"/>
      <c r="H54" s="131"/>
      <c r="I54" s="132"/>
      <c r="J54" s="116"/>
      <c r="K54" s="100"/>
      <c r="L54" s="117"/>
      <c r="M54" s="118"/>
    </row>
    <row r="55" spans="2:13" x14ac:dyDescent="0.2">
      <c r="B55" s="115"/>
      <c r="C55" s="100"/>
      <c r="D55" s="130"/>
      <c r="E55" s="131"/>
      <c r="F55" s="132"/>
      <c r="G55" s="130"/>
      <c r="H55" s="131"/>
      <c r="I55" s="132"/>
      <c r="J55" s="116"/>
      <c r="K55" s="100"/>
      <c r="L55" s="117"/>
      <c r="M55" s="118"/>
    </row>
    <row r="56" spans="2:13" x14ac:dyDescent="0.2">
      <c r="B56" s="115"/>
      <c r="C56" s="100"/>
      <c r="D56" s="130"/>
      <c r="E56" s="131"/>
      <c r="F56" s="132"/>
      <c r="G56" s="130"/>
      <c r="H56" s="131"/>
      <c r="I56" s="132"/>
      <c r="J56" s="116"/>
      <c r="K56" s="100"/>
      <c r="L56" s="117"/>
      <c r="M56" s="118"/>
    </row>
    <row r="57" spans="2:13" x14ac:dyDescent="0.2">
      <c r="B57" s="115"/>
      <c r="C57" s="100"/>
      <c r="D57" s="130"/>
      <c r="E57" s="131"/>
      <c r="F57" s="132"/>
      <c r="G57" s="130"/>
      <c r="H57" s="131"/>
      <c r="I57" s="132"/>
      <c r="J57" s="116"/>
      <c r="K57" s="100"/>
      <c r="L57" s="117"/>
      <c r="M57" s="118"/>
    </row>
    <row r="58" spans="2:13" x14ac:dyDescent="0.2">
      <c r="B58" s="115"/>
      <c r="C58" s="100"/>
      <c r="D58" s="130"/>
      <c r="E58" s="131"/>
      <c r="F58" s="132"/>
      <c r="G58" s="130"/>
      <c r="H58" s="131"/>
      <c r="I58" s="132"/>
      <c r="J58" s="116"/>
      <c r="K58" s="100"/>
      <c r="L58" s="117"/>
      <c r="M58" s="118"/>
    </row>
    <row r="59" spans="2:13" x14ac:dyDescent="0.2">
      <c r="B59" s="115"/>
      <c r="C59" s="100"/>
      <c r="D59" s="130"/>
      <c r="E59" s="131"/>
      <c r="F59" s="132"/>
      <c r="G59" s="130"/>
      <c r="H59" s="131"/>
      <c r="I59" s="132"/>
      <c r="J59" s="116"/>
      <c r="K59" s="100"/>
      <c r="L59" s="117"/>
      <c r="M59" s="118"/>
    </row>
    <row r="60" spans="2:13" x14ac:dyDescent="0.2">
      <c r="B60" s="115"/>
      <c r="C60" s="100"/>
      <c r="D60" s="130"/>
      <c r="E60" s="131"/>
      <c r="F60" s="132"/>
      <c r="G60" s="130"/>
      <c r="H60" s="131"/>
      <c r="I60" s="132"/>
      <c r="J60" s="116"/>
      <c r="K60" s="100"/>
      <c r="L60" s="117"/>
      <c r="M60" s="118"/>
    </row>
    <row r="61" spans="2:13" x14ac:dyDescent="0.2">
      <c r="B61" s="115"/>
      <c r="C61" s="100"/>
      <c r="D61" s="130"/>
      <c r="E61" s="131"/>
      <c r="F61" s="132"/>
      <c r="G61" s="130"/>
      <c r="H61" s="131"/>
      <c r="I61" s="132"/>
      <c r="J61" s="116"/>
      <c r="K61" s="100"/>
      <c r="L61" s="117"/>
      <c r="M61" s="118"/>
    </row>
    <row r="62" spans="2:13" x14ac:dyDescent="0.2">
      <c r="B62" s="115"/>
      <c r="C62" s="100"/>
      <c r="D62" s="130"/>
      <c r="E62" s="131"/>
      <c r="F62" s="132"/>
      <c r="G62" s="130"/>
      <c r="H62" s="131"/>
      <c r="I62" s="132"/>
      <c r="J62" s="116"/>
      <c r="K62" s="100"/>
      <c r="L62" s="117"/>
      <c r="M62" s="118"/>
    </row>
    <row r="63" spans="2:13" x14ac:dyDescent="0.2">
      <c r="B63" s="115"/>
      <c r="C63" s="100"/>
      <c r="D63" s="130"/>
      <c r="E63" s="131"/>
      <c r="F63" s="132"/>
      <c r="G63" s="130"/>
      <c r="H63" s="131"/>
      <c r="I63" s="132"/>
      <c r="J63" s="116"/>
      <c r="K63" s="100"/>
      <c r="L63" s="117"/>
      <c r="M63" s="118"/>
    </row>
    <row r="64" spans="2:13" x14ac:dyDescent="0.2">
      <c r="B64" s="115"/>
      <c r="C64" s="100"/>
      <c r="D64" s="130"/>
      <c r="E64" s="131"/>
      <c r="F64" s="132"/>
      <c r="G64" s="130"/>
      <c r="H64" s="131"/>
      <c r="I64" s="132"/>
      <c r="J64" s="116"/>
      <c r="K64" s="100"/>
      <c r="L64" s="117"/>
      <c r="M64" s="118"/>
    </row>
    <row r="65" spans="2:13" x14ac:dyDescent="0.2">
      <c r="B65" s="115"/>
      <c r="C65" s="100"/>
      <c r="D65" s="130"/>
      <c r="E65" s="131"/>
      <c r="F65" s="132"/>
      <c r="G65" s="130"/>
      <c r="H65" s="131"/>
      <c r="I65" s="132"/>
      <c r="J65" s="116"/>
      <c r="K65" s="100"/>
      <c r="L65" s="117"/>
      <c r="M65" s="118"/>
    </row>
    <row r="66" spans="2:13" ht="13.5" thickBot="1" x14ac:dyDescent="0.25">
      <c r="B66" s="119" t="s">
        <v>18</v>
      </c>
      <c r="C66" s="120"/>
      <c r="D66" s="133"/>
      <c r="E66" s="134"/>
      <c r="F66" s="135"/>
      <c r="G66" s="133"/>
      <c r="H66" s="134"/>
      <c r="I66" s="135"/>
      <c r="J66" s="121"/>
      <c r="K66" s="120"/>
      <c r="L66" s="122"/>
      <c r="M66" s="123"/>
    </row>
  </sheetData>
  <customSheetViews>
    <customSheetView guid="{EAC94F34-1855-46FC-9088-0F56AB2150EB}" scale="80">
      <selection activeCell="O8" sqref="O8"/>
      <rowBreaks count="1" manualBreakCount="1">
        <brk id="28" max="13" man="1"/>
      </rowBreaks>
      <pageMargins left="0.75" right="0.75" top="1" bottom="1" header="0.5" footer="0.5"/>
      <pageSetup paperSize="9" scale="54" orientation="landscape" r:id="rId1"/>
      <headerFooter alignWithMargins="0"/>
    </customSheetView>
  </customSheetViews>
  <mergeCells count="20">
    <mergeCell ref="B43:M43"/>
    <mergeCell ref="B44:B45"/>
    <mergeCell ref="C44:C45"/>
    <mergeCell ref="D44:F44"/>
    <mergeCell ref="G44:I44"/>
    <mergeCell ref="J44:L44"/>
    <mergeCell ref="M44:M45"/>
    <mergeCell ref="B32:M32"/>
    <mergeCell ref="B33:B34"/>
    <mergeCell ref="C33:C34"/>
    <mergeCell ref="D33:F33"/>
    <mergeCell ref="G33:I33"/>
    <mergeCell ref="J33:L33"/>
    <mergeCell ref="B1:M1"/>
    <mergeCell ref="B21:M21"/>
    <mergeCell ref="B22:B23"/>
    <mergeCell ref="C22:C23"/>
    <mergeCell ref="D22:F22"/>
    <mergeCell ref="G22:I22"/>
    <mergeCell ref="J22:L22"/>
  </mergeCells>
  <pageMargins left="0.75" right="0.75" top="1" bottom="1" header="0.5" footer="0.5"/>
  <pageSetup paperSize="9" scale="54" orientation="landscape" r:id="rId2"/>
  <headerFooter alignWithMargins="0"/>
  <rowBreaks count="1" manualBreakCount="1">
    <brk id="20" max="13" man="1"/>
  </rowBreaks>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B73DA-A7BB-4CB0-8F7F-7116BC42637E}">
  <dimension ref="A1:J216"/>
  <sheetViews>
    <sheetView workbookViewId="0">
      <selection activeCell="A172" sqref="A172:XFD173"/>
    </sheetView>
  </sheetViews>
  <sheetFormatPr baseColWidth="10" defaultRowHeight="12.75" x14ac:dyDescent="0.2"/>
  <cols>
    <col min="1" max="1" width="14" customWidth="1"/>
    <col min="2" max="2" width="16.42578125" customWidth="1"/>
    <col min="3" max="3" width="16.7109375" customWidth="1"/>
    <col min="4" max="4" width="16" customWidth="1"/>
    <col min="5" max="5" width="59.85546875" bestFit="1" customWidth="1"/>
    <col min="6" max="6" width="12" bestFit="1" customWidth="1"/>
    <col min="7" max="7" width="13.5703125" bestFit="1" customWidth="1"/>
    <col min="8" max="8" width="54.7109375" bestFit="1" customWidth="1"/>
    <col min="9" max="9" width="6.7109375" bestFit="1" customWidth="1"/>
    <col min="10" max="10" width="20.5703125" bestFit="1" customWidth="1"/>
  </cols>
  <sheetData>
    <row r="1" spans="1:10" ht="15" x14ac:dyDescent="0.25">
      <c r="A1" s="150" t="s">
        <v>269</v>
      </c>
    </row>
    <row r="2" spans="1:10" ht="15" x14ac:dyDescent="0.25">
      <c r="A2" s="151" t="s">
        <v>207</v>
      </c>
    </row>
    <row r="3" spans="1:10" ht="15" x14ac:dyDescent="0.25">
      <c r="A3" s="153" t="s">
        <v>75</v>
      </c>
      <c r="B3" s="154" t="s">
        <v>76</v>
      </c>
      <c r="C3" s="154" t="s">
        <v>77</v>
      </c>
      <c r="D3" s="154" t="s">
        <v>78</v>
      </c>
      <c r="E3" s="154" t="s">
        <v>79</v>
      </c>
      <c r="F3" s="154" t="s">
        <v>80</v>
      </c>
      <c r="G3" s="154" t="s">
        <v>81</v>
      </c>
      <c r="H3" s="154" t="s">
        <v>208</v>
      </c>
      <c r="I3" s="154" t="s">
        <v>82</v>
      </c>
      <c r="J3" s="155" t="s">
        <v>83</v>
      </c>
    </row>
    <row r="4" spans="1:10" ht="15" x14ac:dyDescent="0.25">
      <c r="A4" s="147" t="s">
        <v>84</v>
      </c>
      <c r="B4" s="156"/>
      <c r="C4" s="156"/>
      <c r="D4" s="156"/>
      <c r="E4" s="156"/>
      <c r="F4" s="157"/>
      <c r="G4" s="156"/>
      <c r="H4" s="156"/>
      <c r="I4" s="158"/>
      <c r="J4" s="156"/>
    </row>
    <row r="5" spans="1:10" ht="15" x14ac:dyDescent="0.25">
      <c r="A5" s="148" t="s">
        <v>85</v>
      </c>
      <c r="B5" s="156"/>
      <c r="C5" s="156"/>
      <c r="D5" s="156"/>
      <c r="E5" s="156"/>
      <c r="F5" s="157"/>
      <c r="G5" s="156"/>
      <c r="H5" s="156"/>
      <c r="I5" s="158"/>
      <c r="J5" s="156"/>
    </row>
    <row r="6" spans="1:10" x14ac:dyDescent="0.2">
      <c r="A6">
        <v>12</v>
      </c>
      <c r="B6">
        <v>985962170</v>
      </c>
      <c r="C6">
        <v>974116588</v>
      </c>
      <c r="D6">
        <v>974116588</v>
      </c>
      <c r="E6" t="s">
        <v>270</v>
      </c>
      <c r="F6" s="159" t="s">
        <v>86</v>
      </c>
      <c r="G6" t="s">
        <v>87</v>
      </c>
      <c r="H6" t="s">
        <v>209</v>
      </c>
      <c r="I6" s="160">
        <v>1346</v>
      </c>
      <c r="J6" t="s">
        <v>88</v>
      </c>
    </row>
    <row r="7" spans="1:10" x14ac:dyDescent="0.2">
      <c r="A7">
        <v>12</v>
      </c>
      <c r="B7">
        <v>985962170</v>
      </c>
      <c r="C7">
        <v>985962170</v>
      </c>
      <c r="D7">
        <v>985962170</v>
      </c>
      <c r="E7" t="s">
        <v>271</v>
      </c>
      <c r="F7" s="159">
        <v>48</v>
      </c>
      <c r="G7" t="s">
        <v>87</v>
      </c>
      <c r="H7" t="s">
        <v>209</v>
      </c>
      <c r="I7" s="160">
        <v>1346</v>
      </c>
      <c r="J7" t="s">
        <v>88</v>
      </c>
    </row>
    <row r="8" spans="1:10" x14ac:dyDescent="0.2">
      <c r="A8">
        <v>12</v>
      </c>
      <c r="B8">
        <v>985773238</v>
      </c>
      <c r="C8">
        <v>973254979</v>
      </c>
      <c r="D8">
        <v>973254979</v>
      </c>
      <c r="E8" t="s">
        <v>272</v>
      </c>
      <c r="F8" s="159" t="s">
        <v>86</v>
      </c>
      <c r="G8" t="s">
        <v>87</v>
      </c>
      <c r="H8" t="s">
        <v>209</v>
      </c>
      <c r="I8" s="160">
        <v>2609</v>
      </c>
      <c r="J8" t="s">
        <v>89</v>
      </c>
    </row>
    <row r="9" spans="1:10" x14ac:dyDescent="0.2">
      <c r="A9">
        <v>12</v>
      </c>
      <c r="B9">
        <v>985773238</v>
      </c>
      <c r="C9">
        <v>985773238</v>
      </c>
      <c r="D9">
        <v>985773238</v>
      </c>
      <c r="E9" t="s">
        <v>273</v>
      </c>
      <c r="F9" s="159">
        <v>48</v>
      </c>
      <c r="G9" t="s">
        <v>87</v>
      </c>
      <c r="H9" t="s">
        <v>209</v>
      </c>
      <c r="I9" s="160">
        <v>2609</v>
      </c>
      <c r="J9" t="s">
        <v>89</v>
      </c>
    </row>
    <row r="10" spans="1:10" x14ac:dyDescent="0.2">
      <c r="A10">
        <v>12</v>
      </c>
      <c r="B10">
        <v>982791952</v>
      </c>
      <c r="C10">
        <v>918087869</v>
      </c>
      <c r="D10">
        <v>918087869</v>
      </c>
      <c r="E10" t="s">
        <v>274</v>
      </c>
      <c r="F10" s="159" t="s">
        <v>90</v>
      </c>
      <c r="G10" t="s">
        <v>91</v>
      </c>
      <c r="H10" t="s">
        <v>210</v>
      </c>
      <c r="I10" s="160" t="s">
        <v>275</v>
      </c>
      <c r="J10" t="s">
        <v>92</v>
      </c>
    </row>
    <row r="11" spans="1:10" x14ac:dyDescent="0.2">
      <c r="A11">
        <v>12</v>
      </c>
      <c r="B11">
        <v>982791952</v>
      </c>
      <c r="C11">
        <v>973220489</v>
      </c>
      <c r="D11">
        <v>973220489</v>
      </c>
      <c r="E11" t="s">
        <v>276</v>
      </c>
      <c r="F11" s="161">
        <v>39451</v>
      </c>
      <c r="G11" t="s">
        <v>93</v>
      </c>
      <c r="H11" t="s">
        <v>211</v>
      </c>
      <c r="I11" s="160" t="s">
        <v>275</v>
      </c>
      <c r="J11" t="s">
        <v>92</v>
      </c>
    </row>
    <row r="12" spans="1:10" x14ac:dyDescent="0.2">
      <c r="A12">
        <v>12</v>
      </c>
      <c r="B12">
        <v>982791952</v>
      </c>
      <c r="C12">
        <v>974116804</v>
      </c>
      <c r="D12">
        <v>974116804</v>
      </c>
      <c r="E12" t="s">
        <v>277</v>
      </c>
      <c r="F12" s="159" t="s">
        <v>86</v>
      </c>
      <c r="G12" t="s">
        <v>94</v>
      </c>
      <c r="H12" t="s">
        <v>212</v>
      </c>
      <c r="I12" s="160" t="s">
        <v>278</v>
      </c>
      <c r="J12" t="s">
        <v>92</v>
      </c>
    </row>
    <row r="13" spans="1:10" x14ac:dyDescent="0.2">
      <c r="A13">
        <v>12</v>
      </c>
      <c r="B13">
        <v>982791952</v>
      </c>
      <c r="C13">
        <v>974589117</v>
      </c>
      <c r="D13">
        <v>974589117</v>
      </c>
      <c r="E13" t="s">
        <v>279</v>
      </c>
      <c r="F13" s="161">
        <v>39441</v>
      </c>
      <c r="G13" t="s">
        <v>95</v>
      </c>
      <c r="H13" t="s">
        <v>205</v>
      </c>
      <c r="I13" s="160" t="s">
        <v>278</v>
      </c>
      <c r="J13" t="s">
        <v>92</v>
      </c>
    </row>
    <row r="14" spans="1:10" x14ac:dyDescent="0.2">
      <c r="A14">
        <v>12</v>
      </c>
      <c r="B14">
        <v>982791952</v>
      </c>
      <c r="C14">
        <v>980512290</v>
      </c>
      <c r="D14">
        <v>980512290</v>
      </c>
      <c r="E14" t="s">
        <v>280</v>
      </c>
      <c r="F14" s="161">
        <v>39441</v>
      </c>
      <c r="G14" t="s">
        <v>96</v>
      </c>
      <c r="H14" t="s">
        <v>213</v>
      </c>
      <c r="I14" s="160" t="s">
        <v>275</v>
      </c>
      <c r="J14" t="s">
        <v>92</v>
      </c>
    </row>
    <row r="15" spans="1:10" x14ac:dyDescent="0.2">
      <c r="A15">
        <v>12</v>
      </c>
      <c r="B15">
        <v>982791952</v>
      </c>
      <c r="C15">
        <v>980512444</v>
      </c>
      <c r="D15">
        <v>980512444</v>
      </c>
      <c r="E15" t="s">
        <v>281</v>
      </c>
      <c r="F15" s="161">
        <v>39441</v>
      </c>
      <c r="G15" t="s">
        <v>95</v>
      </c>
      <c r="H15" t="s">
        <v>205</v>
      </c>
      <c r="I15" s="160" t="s">
        <v>278</v>
      </c>
      <c r="J15" t="s">
        <v>92</v>
      </c>
    </row>
    <row r="16" spans="1:10" x14ac:dyDescent="0.2">
      <c r="A16">
        <v>12</v>
      </c>
      <c r="B16">
        <v>982791952</v>
      </c>
      <c r="C16">
        <v>982791952</v>
      </c>
      <c r="D16">
        <v>982791952</v>
      </c>
      <c r="E16" t="s">
        <v>282</v>
      </c>
      <c r="F16" s="159">
        <v>48</v>
      </c>
      <c r="G16" t="s">
        <v>94</v>
      </c>
      <c r="H16" t="s">
        <v>212</v>
      </c>
      <c r="I16" s="160" t="s">
        <v>278</v>
      </c>
      <c r="J16" t="s">
        <v>92</v>
      </c>
    </row>
    <row r="17" spans="1:10" x14ac:dyDescent="0.2">
      <c r="A17">
        <v>12</v>
      </c>
      <c r="B17">
        <v>981275721</v>
      </c>
      <c r="C17">
        <v>873255102</v>
      </c>
      <c r="D17">
        <v>873255102</v>
      </c>
      <c r="E17" t="s">
        <v>283</v>
      </c>
      <c r="F17" s="159" t="s">
        <v>86</v>
      </c>
      <c r="G17" t="s">
        <v>94</v>
      </c>
      <c r="H17" t="s">
        <v>212</v>
      </c>
      <c r="I17" s="160">
        <v>3722</v>
      </c>
      <c r="J17" t="s">
        <v>97</v>
      </c>
    </row>
    <row r="18" spans="1:10" x14ac:dyDescent="0.2">
      <c r="A18">
        <v>12</v>
      </c>
      <c r="B18">
        <v>981275721</v>
      </c>
      <c r="C18">
        <v>981275721</v>
      </c>
      <c r="D18">
        <v>981275721</v>
      </c>
      <c r="E18" t="s">
        <v>284</v>
      </c>
      <c r="F18" s="159">
        <v>48</v>
      </c>
      <c r="G18" t="s">
        <v>94</v>
      </c>
      <c r="H18" t="s">
        <v>212</v>
      </c>
      <c r="I18" s="160">
        <v>3722</v>
      </c>
      <c r="J18" t="s">
        <v>97</v>
      </c>
    </row>
    <row r="19" spans="1:10" x14ac:dyDescent="0.2">
      <c r="A19">
        <v>12</v>
      </c>
      <c r="B19">
        <v>965985166</v>
      </c>
      <c r="C19">
        <v>965985166</v>
      </c>
      <c r="D19">
        <v>965985166</v>
      </c>
      <c r="E19" t="s">
        <v>285</v>
      </c>
      <c r="F19" s="159">
        <v>48</v>
      </c>
      <c r="G19" t="s">
        <v>94</v>
      </c>
      <c r="H19" t="s">
        <v>212</v>
      </c>
      <c r="I19" s="160" t="s">
        <v>286</v>
      </c>
      <c r="J19" t="s">
        <v>92</v>
      </c>
    </row>
    <row r="20" spans="1:10" x14ac:dyDescent="0.2">
      <c r="A20">
        <v>12</v>
      </c>
      <c r="B20">
        <v>965985166</v>
      </c>
      <c r="C20">
        <v>973257579</v>
      </c>
      <c r="D20">
        <v>973257579</v>
      </c>
      <c r="E20" t="s">
        <v>287</v>
      </c>
      <c r="F20" s="161">
        <v>39451</v>
      </c>
      <c r="G20" t="s">
        <v>93</v>
      </c>
      <c r="H20" t="s">
        <v>211</v>
      </c>
      <c r="I20" s="160" t="s">
        <v>288</v>
      </c>
      <c r="J20" t="s">
        <v>92</v>
      </c>
    </row>
    <row r="21" spans="1:10" x14ac:dyDescent="0.2">
      <c r="A21">
        <v>12</v>
      </c>
      <c r="B21">
        <v>965985166</v>
      </c>
      <c r="C21">
        <v>974207532</v>
      </c>
      <c r="D21">
        <v>974207532</v>
      </c>
      <c r="E21" t="s">
        <v>289</v>
      </c>
      <c r="F21" s="159" t="s">
        <v>86</v>
      </c>
      <c r="G21" t="s">
        <v>94</v>
      </c>
      <c r="H21" t="s">
        <v>212</v>
      </c>
      <c r="I21" s="160" t="s">
        <v>286</v>
      </c>
      <c r="J21" t="s">
        <v>92</v>
      </c>
    </row>
    <row r="22" spans="1:10" x14ac:dyDescent="0.2">
      <c r="A22">
        <v>12</v>
      </c>
      <c r="B22">
        <v>965985166</v>
      </c>
      <c r="C22">
        <v>974207532</v>
      </c>
      <c r="D22">
        <v>920800041</v>
      </c>
      <c r="E22" t="s">
        <v>290</v>
      </c>
      <c r="F22" s="159" t="s">
        <v>19</v>
      </c>
      <c r="G22" t="s">
        <v>94</v>
      </c>
      <c r="H22" t="s">
        <v>212</v>
      </c>
      <c r="I22" s="160">
        <v>2317</v>
      </c>
      <c r="J22" t="s">
        <v>240</v>
      </c>
    </row>
    <row r="23" spans="1:10" x14ac:dyDescent="0.2">
      <c r="A23">
        <v>12</v>
      </c>
      <c r="B23">
        <v>965985166</v>
      </c>
      <c r="C23">
        <v>975049418</v>
      </c>
      <c r="D23">
        <v>975049418</v>
      </c>
      <c r="E23" t="s">
        <v>291</v>
      </c>
      <c r="F23" s="161">
        <v>39441</v>
      </c>
      <c r="G23" t="s">
        <v>95</v>
      </c>
      <c r="H23" t="s">
        <v>205</v>
      </c>
      <c r="I23" s="160" t="s">
        <v>286</v>
      </c>
      <c r="J23" t="s">
        <v>92</v>
      </c>
    </row>
    <row r="24" spans="1:10" x14ac:dyDescent="0.2">
      <c r="A24">
        <v>12</v>
      </c>
      <c r="B24">
        <v>965985166</v>
      </c>
      <c r="C24">
        <v>975049418</v>
      </c>
      <c r="D24">
        <v>980568415</v>
      </c>
      <c r="E24" t="s">
        <v>292</v>
      </c>
      <c r="F24" s="159" t="s">
        <v>19</v>
      </c>
      <c r="G24" t="s">
        <v>95</v>
      </c>
      <c r="H24" t="s">
        <v>205</v>
      </c>
      <c r="I24" s="160" t="s">
        <v>293</v>
      </c>
      <c r="J24" t="s">
        <v>92</v>
      </c>
    </row>
    <row r="25" spans="1:10" x14ac:dyDescent="0.2">
      <c r="A25">
        <v>12</v>
      </c>
      <c r="B25">
        <v>965985166</v>
      </c>
      <c r="C25">
        <v>978618014</v>
      </c>
      <c r="D25">
        <v>978618014</v>
      </c>
      <c r="E25" t="s">
        <v>294</v>
      </c>
      <c r="F25" s="161">
        <v>39441</v>
      </c>
      <c r="G25" t="s">
        <v>96</v>
      </c>
      <c r="H25" t="s">
        <v>213</v>
      </c>
      <c r="I25" s="160" t="s">
        <v>288</v>
      </c>
      <c r="J25" t="s">
        <v>92</v>
      </c>
    </row>
    <row r="26" spans="1:10" x14ac:dyDescent="0.2">
      <c r="A26">
        <v>12</v>
      </c>
      <c r="B26">
        <v>965985166</v>
      </c>
      <c r="C26">
        <v>978618014</v>
      </c>
      <c r="D26">
        <v>975324699</v>
      </c>
      <c r="E26" t="s">
        <v>295</v>
      </c>
      <c r="F26" s="159" t="s">
        <v>19</v>
      </c>
      <c r="G26" t="s">
        <v>96</v>
      </c>
      <c r="H26" t="s">
        <v>213</v>
      </c>
      <c r="I26" s="160" t="s">
        <v>296</v>
      </c>
      <c r="J26" t="s">
        <v>92</v>
      </c>
    </row>
    <row r="27" spans="1:10" x14ac:dyDescent="0.2">
      <c r="A27">
        <v>12</v>
      </c>
      <c r="B27">
        <v>965985166</v>
      </c>
      <c r="C27">
        <v>990879974</v>
      </c>
      <c r="D27">
        <v>990879974</v>
      </c>
      <c r="E27" t="s">
        <v>297</v>
      </c>
      <c r="F27" s="159" t="s">
        <v>90</v>
      </c>
      <c r="G27" t="s">
        <v>91</v>
      </c>
      <c r="H27" t="s">
        <v>210</v>
      </c>
      <c r="I27" s="160" t="s">
        <v>296</v>
      </c>
      <c r="J27" t="s">
        <v>92</v>
      </c>
    </row>
    <row r="28" spans="1:10" x14ac:dyDescent="0.2">
      <c r="A28" s="148" t="s">
        <v>98</v>
      </c>
      <c r="F28" s="159"/>
      <c r="I28" s="160"/>
    </row>
    <row r="29" spans="1:10" x14ac:dyDescent="0.2">
      <c r="A29">
        <v>3</v>
      </c>
      <c r="B29">
        <v>996380041</v>
      </c>
      <c r="C29">
        <v>973267965</v>
      </c>
      <c r="D29">
        <v>973267965</v>
      </c>
      <c r="E29" t="s">
        <v>298</v>
      </c>
      <c r="F29" s="161">
        <v>39441</v>
      </c>
      <c r="G29" t="s">
        <v>95</v>
      </c>
      <c r="H29" t="s">
        <v>205</v>
      </c>
      <c r="I29" s="160">
        <v>4340</v>
      </c>
      <c r="J29" t="s">
        <v>99</v>
      </c>
    </row>
    <row r="30" spans="1:10" x14ac:dyDescent="0.2">
      <c r="A30">
        <v>3</v>
      </c>
      <c r="B30">
        <v>987554401</v>
      </c>
      <c r="C30">
        <v>974116928</v>
      </c>
      <c r="D30">
        <v>974116928</v>
      </c>
      <c r="E30" t="s">
        <v>299</v>
      </c>
      <c r="F30" s="161">
        <v>39441</v>
      </c>
      <c r="G30" t="s">
        <v>95</v>
      </c>
      <c r="H30" t="s">
        <v>205</v>
      </c>
      <c r="I30" s="160">
        <v>5306</v>
      </c>
      <c r="J30" t="s">
        <v>100</v>
      </c>
    </row>
    <row r="31" spans="1:10" x14ac:dyDescent="0.2">
      <c r="A31">
        <v>3</v>
      </c>
      <c r="B31">
        <v>987554401</v>
      </c>
      <c r="C31">
        <v>974116928</v>
      </c>
      <c r="D31">
        <v>993430005</v>
      </c>
      <c r="E31" t="s">
        <v>300</v>
      </c>
      <c r="F31" s="159" t="s">
        <v>19</v>
      </c>
      <c r="G31" t="s">
        <v>96</v>
      </c>
      <c r="H31" t="s">
        <v>213</v>
      </c>
      <c r="I31" s="160">
        <v>5306</v>
      </c>
      <c r="J31" t="s">
        <v>100</v>
      </c>
    </row>
    <row r="32" spans="1:10" x14ac:dyDescent="0.2">
      <c r="A32">
        <v>3</v>
      </c>
      <c r="B32">
        <v>986106839</v>
      </c>
      <c r="C32">
        <v>973156829</v>
      </c>
      <c r="D32">
        <v>973156829</v>
      </c>
      <c r="E32" t="s">
        <v>301</v>
      </c>
      <c r="F32" s="159" t="s">
        <v>86</v>
      </c>
      <c r="G32" t="s">
        <v>87</v>
      </c>
      <c r="H32" t="s">
        <v>209</v>
      </c>
      <c r="I32" s="160">
        <v>5528</v>
      </c>
      <c r="J32" t="s">
        <v>101</v>
      </c>
    </row>
    <row r="33" spans="1:10" x14ac:dyDescent="0.2">
      <c r="A33">
        <v>3</v>
      </c>
      <c r="B33">
        <v>984027737</v>
      </c>
      <c r="C33">
        <v>974316285</v>
      </c>
      <c r="D33">
        <v>974316285</v>
      </c>
      <c r="E33" t="s">
        <v>302</v>
      </c>
      <c r="F33" s="159" t="s">
        <v>86</v>
      </c>
      <c r="G33" t="s">
        <v>94</v>
      </c>
      <c r="H33" t="s">
        <v>212</v>
      </c>
      <c r="I33" s="160">
        <v>5009</v>
      </c>
      <c r="J33" t="s">
        <v>102</v>
      </c>
    </row>
    <row r="34" spans="1:10" x14ac:dyDescent="0.2">
      <c r="A34">
        <v>3</v>
      </c>
      <c r="B34">
        <v>984027737</v>
      </c>
      <c r="C34">
        <v>974316285</v>
      </c>
      <c r="D34">
        <v>924913061</v>
      </c>
      <c r="E34" t="s">
        <v>245</v>
      </c>
      <c r="F34" s="159" t="s">
        <v>19</v>
      </c>
      <c r="G34" t="s">
        <v>94</v>
      </c>
      <c r="H34" t="s">
        <v>212</v>
      </c>
      <c r="I34" s="160">
        <v>5009</v>
      </c>
      <c r="J34" t="s">
        <v>102</v>
      </c>
    </row>
    <row r="35" spans="1:10" x14ac:dyDescent="0.2">
      <c r="A35">
        <v>3</v>
      </c>
      <c r="B35">
        <v>984027737</v>
      </c>
      <c r="C35">
        <v>984027737</v>
      </c>
      <c r="D35">
        <v>984027737</v>
      </c>
      <c r="E35" t="s">
        <v>303</v>
      </c>
      <c r="F35" s="159">
        <v>48</v>
      </c>
      <c r="G35" t="s">
        <v>94</v>
      </c>
      <c r="H35" t="s">
        <v>212</v>
      </c>
      <c r="I35" s="160">
        <v>5009</v>
      </c>
      <c r="J35" t="s">
        <v>102</v>
      </c>
    </row>
    <row r="36" spans="1:10" x14ac:dyDescent="0.2">
      <c r="A36">
        <v>3</v>
      </c>
      <c r="B36">
        <v>922716552</v>
      </c>
      <c r="C36">
        <v>974737779</v>
      </c>
      <c r="D36">
        <v>974737779</v>
      </c>
      <c r="E36" t="s">
        <v>304</v>
      </c>
      <c r="F36" s="159" t="s">
        <v>86</v>
      </c>
      <c r="G36" t="s">
        <v>105</v>
      </c>
      <c r="H36" t="s">
        <v>214</v>
      </c>
      <c r="I36" s="160">
        <v>5145</v>
      </c>
      <c r="J36" t="s">
        <v>106</v>
      </c>
    </row>
    <row r="37" spans="1:10" x14ac:dyDescent="0.2">
      <c r="A37">
        <v>3</v>
      </c>
      <c r="B37">
        <v>922716552</v>
      </c>
      <c r="C37">
        <v>974737779</v>
      </c>
      <c r="D37">
        <v>922748144</v>
      </c>
      <c r="E37" t="s">
        <v>305</v>
      </c>
      <c r="F37" s="159" t="s">
        <v>19</v>
      </c>
      <c r="G37" t="s">
        <v>94</v>
      </c>
      <c r="H37" t="s">
        <v>212</v>
      </c>
      <c r="I37" s="160">
        <v>5145</v>
      </c>
      <c r="J37" t="s">
        <v>106</v>
      </c>
    </row>
    <row r="38" spans="1:10" x14ac:dyDescent="0.2">
      <c r="A38">
        <v>3</v>
      </c>
      <c r="B38">
        <v>922716552</v>
      </c>
      <c r="C38">
        <v>975032132</v>
      </c>
      <c r="D38">
        <v>975032132</v>
      </c>
      <c r="E38" t="s">
        <v>306</v>
      </c>
      <c r="F38" s="161">
        <v>39441</v>
      </c>
      <c r="G38" t="s">
        <v>95</v>
      </c>
      <c r="H38" t="s">
        <v>205</v>
      </c>
      <c r="I38" s="160">
        <v>5145</v>
      </c>
      <c r="J38" t="s">
        <v>106</v>
      </c>
    </row>
    <row r="39" spans="1:10" x14ac:dyDescent="0.2">
      <c r="A39">
        <v>3</v>
      </c>
      <c r="B39">
        <v>922716552</v>
      </c>
      <c r="C39">
        <v>975032132</v>
      </c>
      <c r="D39">
        <v>983050336</v>
      </c>
      <c r="E39" t="s">
        <v>307</v>
      </c>
      <c r="F39" s="159" t="s">
        <v>19</v>
      </c>
      <c r="G39" t="s">
        <v>96</v>
      </c>
      <c r="H39" t="s">
        <v>213</v>
      </c>
      <c r="I39" s="160">
        <v>5145</v>
      </c>
      <c r="J39" t="s">
        <v>106</v>
      </c>
    </row>
    <row r="40" spans="1:10" x14ac:dyDescent="0.2">
      <c r="A40">
        <v>3</v>
      </c>
      <c r="B40">
        <v>922716552</v>
      </c>
      <c r="C40">
        <v>983050360</v>
      </c>
      <c r="D40">
        <v>983050360</v>
      </c>
      <c r="E40" t="s">
        <v>308</v>
      </c>
      <c r="F40" s="161">
        <v>39451</v>
      </c>
      <c r="G40" t="s">
        <v>93</v>
      </c>
      <c r="H40" t="s">
        <v>211</v>
      </c>
      <c r="I40" s="160">
        <v>5145</v>
      </c>
      <c r="J40" t="s">
        <v>106</v>
      </c>
    </row>
    <row r="41" spans="1:10" x14ac:dyDescent="0.2">
      <c r="A41">
        <v>3</v>
      </c>
      <c r="B41">
        <v>919865636</v>
      </c>
      <c r="C41">
        <v>973255290</v>
      </c>
      <c r="D41">
        <v>973255290</v>
      </c>
      <c r="E41" t="s">
        <v>309</v>
      </c>
      <c r="F41" s="161">
        <v>39441</v>
      </c>
      <c r="G41" t="s">
        <v>95</v>
      </c>
      <c r="H41" t="s">
        <v>205</v>
      </c>
      <c r="I41" s="160">
        <v>5228</v>
      </c>
      <c r="J41" t="s">
        <v>103</v>
      </c>
    </row>
    <row r="42" spans="1:10" x14ac:dyDescent="0.2">
      <c r="A42">
        <v>3</v>
      </c>
      <c r="B42">
        <v>916270097</v>
      </c>
      <c r="C42">
        <v>873255242</v>
      </c>
      <c r="D42">
        <v>873255242</v>
      </c>
      <c r="E42" t="s">
        <v>310</v>
      </c>
      <c r="F42" s="161">
        <v>39441</v>
      </c>
      <c r="G42" t="s">
        <v>95</v>
      </c>
      <c r="H42" t="s">
        <v>205</v>
      </c>
      <c r="I42" s="160">
        <v>5700</v>
      </c>
      <c r="J42" t="s">
        <v>215</v>
      </c>
    </row>
    <row r="43" spans="1:10" x14ac:dyDescent="0.2">
      <c r="A43" s="148" t="s">
        <v>107</v>
      </c>
      <c r="F43" s="161"/>
      <c r="I43" s="160"/>
    </row>
    <row r="44" spans="1:10" x14ac:dyDescent="0.2">
      <c r="A44" t="s">
        <v>19</v>
      </c>
      <c r="B44">
        <v>999238351</v>
      </c>
      <c r="C44">
        <v>972140295</v>
      </c>
      <c r="D44">
        <v>972140295</v>
      </c>
      <c r="E44" t="s">
        <v>311</v>
      </c>
      <c r="F44" s="159" t="s">
        <v>86</v>
      </c>
      <c r="G44" t="s">
        <v>94</v>
      </c>
      <c r="H44" t="s">
        <v>212</v>
      </c>
      <c r="I44" s="160" t="s">
        <v>312</v>
      </c>
      <c r="J44" t="s">
        <v>92</v>
      </c>
    </row>
    <row r="45" spans="1:10" x14ac:dyDescent="0.2">
      <c r="A45" t="s">
        <v>19</v>
      </c>
      <c r="B45">
        <v>999087345</v>
      </c>
      <c r="C45">
        <v>974841894</v>
      </c>
      <c r="D45">
        <v>974841894</v>
      </c>
      <c r="E45" t="s">
        <v>313</v>
      </c>
      <c r="F45" s="159" t="s">
        <v>104</v>
      </c>
      <c r="G45" t="s">
        <v>108</v>
      </c>
      <c r="H45" t="s">
        <v>216</v>
      </c>
      <c r="I45" s="160">
        <v>4596</v>
      </c>
      <c r="J45" t="s">
        <v>109</v>
      </c>
    </row>
    <row r="46" spans="1:10" x14ac:dyDescent="0.2">
      <c r="A46" t="s">
        <v>19</v>
      </c>
      <c r="B46">
        <v>998725186</v>
      </c>
      <c r="C46">
        <v>998804760</v>
      </c>
      <c r="D46">
        <v>998804760</v>
      </c>
      <c r="E46" t="s">
        <v>314</v>
      </c>
      <c r="F46" s="159" t="s">
        <v>104</v>
      </c>
      <c r="G46" t="s">
        <v>110</v>
      </c>
      <c r="H46" t="s">
        <v>217</v>
      </c>
      <c r="I46" s="160">
        <v>3402</v>
      </c>
      <c r="J46" t="s">
        <v>111</v>
      </c>
    </row>
    <row r="47" spans="1:10" x14ac:dyDescent="0.2">
      <c r="A47" t="s">
        <v>19</v>
      </c>
      <c r="B47">
        <v>996980103</v>
      </c>
      <c r="C47">
        <v>974116367</v>
      </c>
      <c r="D47">
        <v>974116367</v>
      </c>
      <c r="E47" t="s">
        <v>315</v>
      </c>
      <c r="F47" s="161">
        <v>39441</v>
      </c>
      <c r="G47" t="s">
        <v>95</v>
      </c>
      <c r="H47" t="s">
        <v>205</v>
      </c>
      <c r="I47" s="160">
        <v>2150</v>
      </c>
      <c r="J47" t="s">
        <v>218</v>
      </c>
    </row>
    <row r="48" spans="1:10" x14ac:dyDescent="0.2">
      <c r="A48" t="s">
        <v>19</v>
      </c>
      <c r="B48">
        <v>995705753</v>
      </c>
      <c r="C48">
        <v>995765691</v>
      </c>
      <c r="D48">
        <v>995765691</v>
      </c>
      <c r="E48" t="s">
        <v>316</v>
      </c>
      <c r="F48" s="159" t="s">
        <v>104</v>
      </c>
      <c r="G48" t="s">
        <v>108</v>
      </c>
      <c r="H48" t="s">
        <v>216</v>
      </c>
      <c r="I48" s="160">
        <v>5528</v>
      </c>
      <c r="J48" t="s">
        <v>101</v>
      </c>
    </row>
    <row r="49" spans="1:10" x14ac:dyDescent="0.2">
      <c r="A49" t="s">
        <v>19</v>
      </c>
      <c r="B49">
        <v>994675273</v>
      </c>
      <c r="C49">
        <v>994679627</v>
      </c>
      <c r="D49">
        <v>994679627</v>
      </c>
      <c r="E49" t="s">
        <v>317</v>
      </c>
      <c r="F49" s="159">
        <v>39</v>
      </c>
      <c r="G49" t="s">
        <v>112</v>
      </c>
      <c r="H49" t="s">
        <v>219</v>
      </c>
      <c r="I49" s="160">
        <v>1177</v>
      </c>
      <c r="J49" t="s">
        <v>92</v>
      </c>
    </row>
    <row r="50" spans="1:10" x14ac:dyDescent="0.2">
      <c r="A50" t="s">
        <v>19</v>
      </c>
      <c r="B50">
        <v>993253375</v>
      </c>
      <c r="C50">
        <v>973208187</v>
      </c>
      <c r="D50">
        <v>973208187</v>
      </c>
      <c r="E50" t="s">
        <v>318</v>
      </c>
      <c r="F50" s="161">
        <v>39441</v>
      </c>
      <c r="G50" t="s">
        <v>95</v>
      </c>
      <c r="H50" t="s">
        <v>205</v>
      </c>
      <c r="I50" s="160">
        <v>8076</v>
      </c>
      <c r="J50" t="s">
        <v>113</v>
      </c>
    </row>
    <row r="51" spans="1:10" x14ac:dyDescent="0.2">
      <c r="A51" t="s">
        <v>19</v>
      </c>
      <c r="B51">
        <v>992104457</v>
      </c>
      <c r="C51">
        <v>974289679</v>
      </c>
      <c r="D51">
        <v>974289679</v>
      </c>
      <c r="E51" t="s">
        <v>319</v>
      </c>
      <c r="F51" s="161">
        <v>39451</v>
      </c>
      <c r="G51" t="s">
        <v>114</v>
      </c>
      <c r="H51" t="s">
        <v>206</v>
      </c>
      <c r="I51" s="160">
        <v>1472</v>
      </c>
      <c r="J51" t="s">
        <v>115</v>
      </c>
    </row>
    <row r="52" spans="1:10" x14ac:dyDescent="0.2">
      <c r="A52" t="s">
        <v>19</v>
      </c>
      <c r="B52">
        <v>992085452</v>
      </c>
      <c r="C52">
        <v>992094613</v>
      </c>
      <c r="D52">
        <v>992094613</v>
      </c>
      <c r="E52" t="s">
        <v>320</v>
      </c>
      <c r="F52" s="159" t="s">
        <v>90</v>
      </c>
      <c r="G52" t="s">
        <v>116</v>
      </c>
      <c r="H52" t="s">
        <v>220</v>
      </c>
      <c r="I52" s="160">
        <v>7036</v>
      </c>
      <c r="J52" t="s">
        <v>117</v>
      </c>
    </row>
    <row r="53" spans="1:10" x14ac:dyDescent="0.2">
      <c r="A53" t="s">
        <v>19</v>
      </c>
      <c r="B53">
        <v>992018062</v>
      </c>
      <c r="C53">
        <v>973267930</v>
      </c>
      <c r="D53">
        <v>973267930</v>
      </c>
      <c r="E53" t="s">
        <v>321</v>
      </c>
      <c r="F53" s="161">
        <v>39441</v>
      </c>
      <c r="G53" t="s">
        <v>95</v>
      </c>
      <c r="H53" t="s">
        <v>205</v>
      </c>
      <c r="I53" s="160" t="s">
        <v>322</v>
      </c>
      <c r="J53" t="s">
        <v>92</v>
      </c>
    </row>
    <row r="54" spans="1:10" x14ac:dyDescent="0.2">
      <c r="A54" t="s">
        <v>19</v>
      </c>
      <c r="B54">
        <v>991314113</v>
      </c>
      <c r="C54">
        <v>971815469</v>
      </c>
      <c r="D54">
        <v>971815469</v>
      </c>
      <c r="E54" t="s">
        <v>323</v>
      </c>
      <c r="F54" s="159" t="s">
        <v>90</v>
      </c>
      <c r="G54" t="s">
        <v>118</v>
      </c>
      <c r="H54" t="s">
        <v>221</v>
      </c>
      <c r="I54" s="160">
        <v>5528</v>
      </c>
      <c r="J54" t="s">
        <v>101</v>
      </c>
    </row>
    <row r="55" spans="1:10" x14ac:dyDescent="0.2">
      <c r="A55" t="s">
        <v>19</v>
      </c>
      <c r="B55">
        <v>988413216</v>
      </c>
      <c r="C55">
        <v>973255258</v>
      </c>
      <c r="D55">
        <v>973255258</v>
      </c>
      <c r="E55" t="s">
        <v>324</v>
      </c>
      <c r="F55" s="159" t="s">
        <v>104</v>
      </c>
      <c r="G55" t="s">
        <v>108</v>
      </c>
      <c r="H55" t="s">
        <v>216</v>
      </c>
      <c r="I55" s="160">
        <v>5106</v>
      </c>
      <c r="J55" t="s">
        <v>119</v>
      </c>
    </row>
    <row r="56" spans="1:10" x14ac:dyDescent="0.2">
      <c r="A56" t="s">
        <v>19</v>
      </c>
      <c r="B56">
        <v>988192996</v>
      </c>
      <c r="C56">
        <v>973254820</v>
      </c>
      <c r="D56">
        <v>973254820</v>
      </c>
      <c r="E56" t="s">
        <v>325</v>
      </c>
      <c r="F56" s="159" t="s">
        <v>104</v>
      </c>
      <c r="G56" t="s">
        <v>108</v>
      </c>
      <c r="H56" t="s">
        <v>216</v>
      </c>
      <c r="I56" s="160">
        <v>1474</v>
      </c>
      <c r="J56" t="s">
        <v>246</v>
      </c>
    </row>
    <row r="57" spans="1:10" x14ac:dyDescent="0.2">
      <c r="A57" t="s">
        <v>19</v>
      </c>
      <c r="B57">
        <v>987954167</v>
      </c>
      <c r="C57">
        <v>887987122</v>
      </c>
      <c r="D57">
        <v>887987122</v>
      </c>
      <c r="E57" t="s">
        <v>326</v>
      </c>
      <c r="F57" s="159" t="s">
        <v>86</v>
      </c>
      <c r="G57" t="s">
        <v>105</v>
      </c>
      <c r="H57" t="s">
        <v>214</v>
      </c>
      <c r="I57" s="160">
        <v>3917</v>
      </c>
      <c r="J57" t="s">
        <v>120</v>
      </c>
    </row>
    <row r="58" spans="1:10" x14ac:dyDescent="0.2">
      <c r="A58" t="s">
        <v>19</v>
      </c>
      <c r="B58">
        <v>987658584</v>
      </c>
      <c r="C58">
        <v>971598980</v>
      </c>
      <c r="D58">
        <v>971598980</v>
      </c>
      <c r="E58" t="s">
        <v>327</v>
      </c>
      <c r="F58" s="159" t="s">
        <v>104</v>
      </c>
      <c r="G58" t="s">
        <v>108</v>
      </c>
      <c r="H58" t="s">
        <v>216</v>
      </c>
      <c r="I58" s="160">
        <v>1765</v>
      </c>
      <c r="J58" t="s">
        <v>121</v>
      </c>
    </row>
    <row r="59" spans="1:10" x14ac:dyDescent="0.2">
      <c r="A59" t="s">
        <v>19</v>
      </c>
      <c r="B59">
        <v>986923845</v>
      </c>
      <c r="C59">
        <v>986964827</v>
      </c>
      <c r="D59">
        <v>986964827</v>
      </c>
      <c r="E59" t="s">
        <v>247</v>
      </c>
      <c r="F59" s="159" t="s">
        <v>104</v>
      </c>
      <c r="G59" t="s">
        <v>108</v>
      </c>
      <c r="H59" t="s">
        <v>216</v>
      </c>
      <c r="I59" s="160">
        <v>7877</v>
      </c>
      <c r="J59" t="s">
        <v>248</v>
      </c>
    </row>
    <row r="60" spans="1:10" x14ac:dyDescent="0.2">
      <c r="A60" t="s">
        <v>19</v>
      </c>
      <c r="B60">
        <v>986823611</v>
      </c>
      <c r="C60">
        <v>971815345</v>
      </c>
      <c r="D60">
        <v>971815345</v>
      </c>
      <c r="E60" t="s">
        <v>328</v>
      </c>
      <c r="F60" s="159" t="s">
        <v>104</v>
      </c>
      <c r="G60" t="s">
        <v>108</v>
      </c>
      <c r="H60" t="s">
        <v>216</v>
      </c>
      <c r="I60" s="160">
        <v>7530</v>
      </c>
      <c r="J60" t="s">
        <v>222</v>
      </c>
    </row>
    <row r="61" spans="1:10" x14ac:dyDescent="0.2">
      <c r="A61" t="s">
        <v>19</v>
      </c>
      <c r="B61">
        <v>986823611</v>
      </c>
      <c r="C61">
        <v>971815345</v>
      </c>
      <c r="D61">
        <v>916517955</v>
      </c>
      <c r="E61" t="s">
        <v>329</v>
      </c>
      <c r="F61" s="159" t="s">
        <v>19</v>
      </c>
      <c r="G61" t="s">
        <v>108</v>
      </c>
      <c r="H61" t="s">
        <v>216</v>
      </c>
      <c r="I61" s="160">
        <v>7500</v>
      </c>
      <c r="J61" t="s">
        <v>123</v>
      </c>
    </row>
    <row r="62" spans="1:10" x14ac:dyDescent="0.2">
      <c r="A62" t="s">
        <v>19</v>
      </c>
      <c r="B62">
        <v>986476695</v>
      </c>
      <c r="C62">
        <v>973375164</v>
      </c>
      <c r="D62">
        <v>973375164</v>
      </c>
      <c r="E62" t="s">
        <v>330</v>
      </c>
      <c r="F62" s="159" t="s">
        <v>90</v>
      </c>
      <c r="G62" t="s">
        <v>118</v>
      </c>
      <c r="H62" t="s">
        <v>221</v>
      </c>
      <c r="I62" s="160">
        <v>4029</v>
      </c>
      <c r="J62" t="s">
        <v>124</v>
      </c>
    </row>
    <row r="63" spans="1:10" x14ac:dyDescent="0.2">
      <c r="A63" t="s">
        <v>19</v>
      </c>
      <c r="B63">
        <v>986395865</v>
      </c>
      <c r="C63">
        <v>986429301</v>
      </c>
      <c r="D63">
        <v>986429301</v>
      </c>
      <c r="E63" t="s">
        <v>331</v>
      </c>
      <c r="F63" s="159" t="s">
        <v>90</v>
      </c>
      <c r="G63" t="s">
        <v>125</v>
      </c>
      <c r="H63" t="s">
        <v>223</v>
      </c>
      <c r="I63" s="160">
        <v>3800</v>
      </c>
      <c r="J63" t="s">
        <v>126</v>
      </c>
    </row>
    <row r="64" spans="1:10" x14ac:dyDescent="0.2">
      <c r="A64" t="s">
        <v>19</v>
      </c>
      <c r="B64">
        <v>986358668</v>
      </c>
      <c r="C64">
        <v>973209353</v>
      </c>
      <c r="D64">
        <v>973209353</v>
      </c>
      <c r="E64" t="s">
        <v>332</v>
      </c>
      <c r="F64" s="159" t="s">
        <v>104</v>
      </c>
      <c r="G64" t="s">
        <v>108</v>
      </c>
      <c r="H64" t="s">
        <v>216</v>
      </c>
      <c r="I64" s="160">
        <v>1487</v>
      </c>
      <c r="J64" t="s">
        <v>192</v>
      </c>
    </row>
    <row r="65" spans="1:10" x14ac:dyDescent="0.2">
      <c r="A65" t="s">
        <v>19</v>
      </c>
      <c r="B65">
        <v>985311013</v>
      </c>
      <c r="C65">
        <v>985336792</v>
      </c>
      <c r="D65">
        <v>985336792</v>
      </c>
      <c r="E65" t="s">
        <v>333</v>
      </c>
      <c r="F65" s="159" t="s">
        <v>104</v>
      </c>
      <c r="G65" t="s">
        <v>112</v>
      </c>
      <c r="H65" t="s">
        <v>219</v>
      </c>
      <c r="I65" s="160">
        <v>7042</v>
      </c>
      <c r="J65" t="s">
        <v>117</v>
      </c>
    </row>
    <row r="66" spans="1:10" x14ac:dyDescent="0.2">
      <c r="A66" t="s">
        <v>19</v>
      </c>
      <c r="B66">
        <v>984806329</v>
      </c>
      <c r="C66">
        <v>984869045</v>
      </c>
      <c r="D66">
        <v>984869045</v>
      </c>
      <c r="E66" t="s">
        <v>334</v>
      </c>
      <c r="F66" s="161">
        <v>39441</v>
      </c>
      <c r="G66" t="s">
        <v>95</v>
      </c>
      <c r="H66" t="s">
        <v>205</v>
      </c>
      <c r="I66" s="160">
        <v>9360</v>
      </c>
      <c r="J66" t="s">
        <v>127</v>
      </c>
    </row>
    <row r="67" spans="1:10" x14ac:dyDescent="0.2">
      <c r="A67" t="s">
        <v>19</v>
      </c>
      <c r="B67">
        <v>984756712</v>
      </c>
      <c r="C67">
        <v>984778953</v>
      </c>
      <c r="D67">
        <v>984778953</v>
      </c>
      <c r="E67" t="s">
        <v>249</v>
      </c>
      <c r="F67" s="159" t="s">
        <v>104</v>
      </c>
      <c r="G67" t="s">
        <v>108</v>
      </c>
      <c r="H67" t="s">
        <v>216</v>
      </c>
      <c r="I67" s="160">
        <v>7717</v>
      </c>
      <c r="J67" t="s">
        <v>250</v>
      </c>
    </row>
    <row r="68" spans="1:10" x14ac:dyDescent="0.2">
      <c r="A68" t="s">
        <v>19</v>
      </c>
      <c r="B68">
        <v>984012721</v>
      </c>
      <c r="C68">
        <v>973255126</v>
      </c>
      <c r="D68">
        <v>973255126</v>
      </c>
      <c r="E68" t="s">
        <v>335</v>
      </c>
      <c r="F68" s="159" t="s">
        <v>90</v>
      </c>
      <c r="G68" t="s">
        <v>118</v>
      </c>
      <c r="H68" t="s">
        <v>221</v>
      </c>
      <c r="I68" s="160">
        <v>2870</v>
      </c>
      <c r="J68" t="s">
        <v>128</v>
      </c>
    </row>
    <row r="69" spans="1:10" x14ac:dyDescent="0.2">
      <c r="A69" t="s">
        <v>19</v>
      </c>
      <c r="B69">
        <v>984012721</v>
      </c>
      <c r="C69">
        <v>973255126</v>
      </c>
      <c r="D69">
        <v>976501268</v>
      </c>
      <c r="E69" t="s">
        <v>336</v>
      </c>
      <c r="F69" s="159" t="s">
        <v>19</v>
      </c>
      <c r="G69" t="s">
        <v>118</v>
      </c>
      <c r="H69" t="s">
        <v>221</v>
      </c>
      <c r="I69" s="160">
        <v>2862</v>
      </c>
      <c r="J69" t="s">
        <v>129</v>
      </c>
    </row>
    <row r="70" spans="1:10" x14ac:dyDescent="0.2">
      <c r="A70" t="s">
        <v>19</v>
      </c>
      <c r="B70">
        <v>983478778</v>
      </c>
      <c r="C70">
        <v>971608048</v>
      </c>
      <c r="D70">
        <v>971608048</v>
      </c>
      <c r="E70" t="s">
        <v>337</v>
      </c>
      <c r="F70" s="159" t="s">
        <v>104</v>
      </c>
      <c r="G70" t="s">
        <v>108</v>
      </c>
      <c r="H70" t="s">
        <v>216</v>
      </c>
      <c r="I70" s="160">
        <v>1517</v>
      </c>
      <c r="J70" t="s">
        <v>130</v>
      </c>
    </row>
    <row r="71" spans="1:10" x14ac:dyDescent="0.2">
      <c r="A71" t="s">
        <v>19</v>
      </c>
      <c r="B71">
        <v>983213421</v>
      </c>
      <c r="C71">
        <v>971821205</v>
      </c>
      <c r="D71">
        <v>971821205</v>
      </c>
      <c r="E71" t="s">
        <v>338</v>
      </c>
      <c r="F71" s="159" t="s">
        <v>104</v>
      </c>
      <c r="G71" t="s">
        <v>108</v>
      </c>
      <c r="H71" t="s">
        <v>216</v>
      </c>
      <c r="I71" s="160">
        <v>2410</v>
      </c>
      <c r="J71" t="s">
        <v>131</v>
      </c>
    </row>
    <row r="72" spans="1:10" x14ac:dyDescent="0.2">
      <c r="A72" t="s">
        <v>19</v>
      </c>
      <c r="B72">
        <v>980973549</v>
      </c>
      <c r="C72">
        <v>974830191</v>
      </c>
      <c r="D72">
        <v>974830191</v>
      </c>
      <c r="E72" t="s">
        <v>339</v>
      </c>
      <c r="F72" s="159" t="s">
        <v>104</v>
      </c>
      <c r="G72" t="s">
        <v>108</v>
      </c>
      <c r="H72" t="s">
        <v>216</v>
      </c>
      <c r="I72" s="160">
        <v>2614</v>
      </c>
      <c r="J72" t="s">
        <v>89</v>
      </c>
    </row>
    <row r="73" spans="1:10" x14ac:dyDescent="0.2">
      <c r="A73" t="s">
        <v>19</v>
      </c>
      <c r="B73">
        <v>980924076</v>
      </c>
      <c r="C73">
        <v>972530352</v>
      </c>
      <c r="D73">
        <v>972530352</v>
      </c>
      <c r="E73" t="s">
        <v>340</v>
      </c>
      <c r="F73" s="159" t="s">
        <v>104</v>
      </c>
      <c r="G73" t="s">
        <v>108</v>
      </c>
      <c r="H73" t="s">
        <v>216</v>
      </c>
      <c r="I73" s="160">
        <v>9011</v>
      </c>
      <c r="J73" t="s">
        <v>188</v>
      </c>
    </row>
    <row r="74" spans="1:10" x14ac:dyDescent="0.2">
      <c r="A74" t="s">
        <v>19</v>
      </c>
      <c r="B74">
        <v>980684997</v>
      </c>
      <c r="C74">
        <v>980732509</v>
      </c>
      <c r="D74">
        <v>980732509</v>
      </c>
      <c r="E74" t="s">
        <v>341</v>
      </c>
      <c r="F74" s="159" t="s">
        <v>104</v>
      </c>
      <c r="G74" t="s">
        <v>108</v>
      </c>
      <c r="H74" t="s">
        <v>216</v>
      </c>
      <c r="I74" s="160">
        <v>9510</v>
      </c>
      <c r="J74" t="s">
        <v>134</v>
      </c>
    </row>
    <row r="75" spans="1:10" x14ac:dyDescent="0.2">
      <c r="A75" t="s">
        <v>19</v>
      </c>
      <c r="B75">
        <v>980524493</v>
      </c>
      <c r="C75">
        <v>987322195</v>
      </c>
      <c r="D75">
        <v>987322195</v>
      </c>
      <c r="E75" t="s">
        <v>342</v>
      </c>
      <c r="F75" s="161">
        <v>39451</v>
      </c>
      <c r="G75" t="s">
        <v>114</v>
      </c>
      <c r="H75" t="s">
        <v>206</v>
      </c>
      <c r="I75" s="160">
        <v>1671</v>
      </c>
      <c r="J75" t="s">
        <v>135</v>
      </c>
    </row>
    <row r="76" spans="1:10" x14ac:dyDescent="0.2">
      <c r="A76" t="s">
        <v>19</v>
      </c>
      <c r="B76">
        <v>980230066</v>
      </c>
      <c r="C76">
        <v>980245489</v>
      </c>
      <c r="D76">
        <v>980245489</v>
      </c>
      <c r="E76" t="s">
        <v>343</v>
      </c>
      <c r="F76" s="159" t="s">
        <v>90</v>
      </c>
      <c r="G76" t="s">
        <v>118</v>
      </c>
      <c r="H76" t="s">
        <v>221</v>
      </c>
      <c r="I76" s="160">
        <v>9545</v>
      </c>
      <c r="J76" t="s">
        <v>136</v>
      </c>
    </row>
    <row r="77" spans="1:10" x14ac:dyDescent="0.2">
      <c r="A77" t="s">
        <v>19</v>
      </c>
      <c r="B77">
        <v>979757751</v>
      </c>
      <c r="C77">
        <v>979994079</v>
      </c>
      <c r="D77">
        <v>979994079</v>
      </c>
      <c r="E77" t="s">
        <v>344</v>
      </c>
      <c r="F77" s="159" t="s">
        <v>104</v>
      </c>
      <c r="G77" t="s">
        <v>108</v>
      </c>
      <c r="H77" t="s">
        <v>216</v>
      </c>
      <c r="I77" s="160">
        <v>1555</v>
      </c>
      <c r="J77" t="s">
        <v>137</v>
      </c>
    </row>
    <row r="78" spans="1:10" x14ac:dyDescent="0.2">
      <c r="A78" t="s">
        <v>19</v>
      </c>
      <c r="B78">
        <v>977208734</v>
      </c>
      <c r="C78">
        <v>977212901</v>
      </c>
      <c r="D78">
        <v>977212901</v>
      </c>
      <c r="E78" t="s">
        <v>345</v>
      </c>
      <c r="F78" s="159" t="s">
        <v>86</v>
      </c>
      <c r="G78" t="s">
        <v>110</v>
      </c>
      <c r="H78" t="s">
        <v>217</v>
      </c>
      <c r="I78" s="160">
        <v>5527</v>
      </c>
      <c r="J78" t="s">
        <v>101</v>
      </c>
    </row>
    <row r="79" spans="1:10" x14ac:dyDescent="0.2">
      <c r="A79" t="s">
        <v>19</v>
      </c>
      <c r="B79">
        <v>977203287</v>
      </c>
      <c r="C79">
        <v>877207552</v>
      </c>
      <c r="D79">
        <v>877207552</v>
      </c>
      <c r="E79" t="s">
        <v>346</v>
      </c>
      <c r="F79" s="159" t="s">
        <v>90</v>
      </c>
      <c r="G79" t="s">
        <v>118</v>
      </c>
      <c r="H79" t="s">
        <v>221</v>
      </c>
      <c r="I79" s="160" t="s">
        <v>347</v>
      </c>
      <c r="J79" t="s">
        <v>92</v>
      </c>
    </row>
    <row r="80" spans="1:10" x14ac:dyDescent="0.2">
      <c r="A80" t="s">
        <v>19</v>
      </c>
      <c r="B80">
        <v>977203287</v>
      </c>
      <c r="C80">
        <v>877207552</v>
      </c>
      <c r="D80">
        <v>914176883</v>
      </c>
      <c r="E80" t="s">
        <v>348</v>
      </c>
      <c r="F80" s="159" t="s">
        <v>19</v>
      </c>
      <c r="G80" t="s">
        <v>118</v>
      </c>
      <c r="H80" t="s">
        <v>221</v>
      </c>
      <c r="I80" s="160" t="s">
        <v>349</v>
      </c>
      <c r="J80" t="s">
        <v>92</v>
      </c>
    </row>
    <row r="81" spans="1:10" x14ac:dyDescent="0.2">
      <c r="A81" t="s">
        <v>19</v>
      </c>
      <c r="B81">
        <v>977203287</v>
      </c>
      <c r="C81">
        <v>877207552</v>
      </c>
      <c r="D81">
        <v>916158122</v>
      </c>
      <c r="E81" t="s">
        <v>350</v>
      </c>
      <c r="F81" s="159" t="s">
        <v>19</v>
      </c>
      <c r="G81" t="s">
        <v>91</v>
      </c>
      <c r="H81" t="s">
        <v>210</v>
      </c>
      <c r="I81" s="160" t="s">
        <v>347</v>
      </c>
      <c r="J81" t="s">
        <v>92</v>
      </c>
    </row>
    <row r="82" spans="1:10" x14ac:dyDescent="0.2">
      <c r="A82" t="s">
        <v>19</v>
      </c>
      <c r="B82">
        <v>977203287</v>
      </c>
      <c r="C82">
        <v>973255622</v>
      </c>
      <c r="D82">
        <v>973255622</v>
      </c>
      <c r="E82" t="s">
        <v>351</v>
      </c>
      <c r="F82" s="159" t="s">
        <v>90</v>
      </c>
      <c r="G82" t="s">
        <v>118</v>
      </c>
      <c r="H82" t="s">
        <v>221</v>
      </c>
      <c r="I82" s="160">
        <v>2843</v>
      </c>
      <c r="J82" t="s">
        <v>138</v>
      </c>
    </row>
    <row r="83" spans="1:10" x14ac:dyDescent="0.2">
      <c r="A83" t="s">
        <v>19</v>
      </c>
      <c r="B83">
        <v>977155673</v>
      </c>
      <c r="C83">
        <v>973255347</v>
      </c>
      <c r="D83">
        <v>973255347</v>
      </c>
      <c r="E83" t="s">
        <v>352</v>
      </c>
      <c r="F83" s="159" t="s">
        <v>104</v>
      </c>
      <c r="G83" t="s">
        <v>108</v>
      </c>
      <c r="H83" t="s">
        <v>216</v>
      </c>
      <c r="I83" s="160">
        <v>5217</v>
      </c>
      <c r="J83" t="s">
        <v>139</v>
      </c>
    </row>
    <row r="84" spans="1:10" x14ac:dyDescent="0.2">
      <c r="A84" t="s">
        <v>19</v>
      </c>
      <c r="B84">
        <v>976724895</v>
      </c>
      <c r="C84">
        <v>976867017</v>
      </c>
      <c r="D84">
        <v>976867017</v>
      </c>
      <c r="E84" t="s">
        <v>353</v>
      </c>
      <c r="F84" s="159" t="s">
        <v>104</v>
      </c>
      <c r="G84" t="s">
        <v>140</v>
      </c>
      <c r="H84" t="s">
        <v>225</v>
      </c>
      <c r="I84" s="160">
        <v>2312</v>
      </c>
      <c r="J84" t="s">
        <v>141</v>
      </c>
    </row>
    <row r="85" spans="1:10" x14ac:dyDescent="0.2">
      <c r="A85" t="s">
        <v>19</v>
      </c>
      <c r="B85">
        <v>976724895</v>
      </c>
      <c r="C85">
        <v>976867017</v>
      </c>
      <c r="D85">
        <v>919693215</v>
      </c>
      <c r="E85" t="s">
        <v>251</v>
      </c>
      <c r="F85" s="159" t="s">
        <v>19</v>
      </c>
      <c r="G85" t="s">
        <v>140</v>
      </c>
      <c r="H85" t="s">
        <v>225</v>
      </c>
      <c r="I85" s="160">
        <v>4018</v>
      </c>
      <c r="J85" t="s">
        <v>124</v>
      </c>
    </row>
    <row r="86" spans="1:10" x14ac:dyDescent="0.2">
      <c r="A86" t="s">
        <v>19</v>
      </c>
      <c r="B86">
        <v>976692888</v>
      </c>
      <c r="C86">
        <v>976694538</v>
      </c>
      <c r="D86">
        <v>976694538</v>
      </c>
      <c r="E86" t="s">
        <v>354</v>
      </c>
      <c r="F86" s="159" t="s">
        <v>90</v>
      </c>
      <c r="G86" t="s">
        <v>118</v>
      </c>
      <c r="H86" t="s">
        <v>221</v>
      </c>
      <c r="I86" s="160">
        <v>9441</v>
      </c>
      <c r="J86" t="s">
        <v>142</v>
      </c>
    </row>
    <row r="87" spans="1:10" x14ac:dyDescent="0.2">
      <c r="A87" t="s">
        <v>19</v>
      </c>
      <c r="B87">
        <v>976692888</v>
      </c>
      <c r="C87">
        <v>976694538</v>
      </c>
      <c r="D87">
        <v>998245354</v>
      </c>
      <c r="E87" t="s">
        <v>355</v>
      </c>
      <c r="F87" s="159" t="s">
        <v>19</v>
      </c>
      <c r="G87" t="s">
        <v>118</v>
      </c>
      <c r="H87" t="s">
        <v>221</v>
      </c>
      <c r="I87" s="160">
        <v>9440</v>
      </c>
      <c r="J87" t="s">
        <v>143</v>
      </c>
    </row>
    <row r="88" spans="1:10" x14ac:dyDescent="0.2">
      <c r="A88" t="s">
        <v>19</v>
      </c>
      <c r="B88">
        <v>976547993</v>
      </c>
      <c r="C88">
        <v>919553480</v>
      </c>
      <c r="D88">
        <v>919553480</v>
      </c>
      <c r="E88" t="s">
        <v>145</v>
      </c>
      <c r="F88" s="159" t="s">
        <v>104</v>
      </c>
      <c r="G88" t="s">
        <v>108</v>
      </c>
      <c r="H88" t="s">
        <v>216</v>
      </c>
      <c r="I88" s="160">
        <v>7112</v>
      </c>
      <c r="J88" t="s">
        <v>146</v>
      </c>
    </row>
    <row r="89" spans="1:10" x14ac:dyDescent="0.2">
      <c r="A89" t="s">
        <v>19</v>
      </c>
      <c r="B89">
        <v>976547993</v>
      </c>
      <c r="C89">
        <v>973254847</v>
      </c>
      <c r="D89">
        <v>973254847</v>
      </c>
      <c r="E89" t="s">
        <v>144</v>
      </c>
      <c r="F89" s="159" t="s">
        <v>104</v>
      </c>
      <c r="G89" t="s">
        <v>108</v>
      </c>
      <c r="H89" t="s">
        <v>216</v>
      </c>
      <c r="I89" s="160">
        <v>1349</v>
      </c>
      <c r="J89" t="s">
        <v>226</v>
      </c>
    </row>
    <row r="90" spans="1:10" x14ac:dyDescent="0.2">
      <c r="A90" t="s">
        <v>19</v>
      </c>
      <c r="B90">
        <v>976516745</v>
      </c>
      <c r="C90">
        <v>976520165</v>
      </c>
      <c r="D90">
        <v>976520165</v>
      </c>
      <c r="E90" t="s">
        <v>356</v>
      </c>
      <c r="F90" s="159" t="s">
        <v>104</v>
      </c>
      <c r="G90" t="s">
        <v>108</v>
      </c>
      <c r="H90" t="s">
        <v>216</v>
      </c>
      <c r="I90" s="160">
        <v>8215</v>
      </c>
      <c r="J90" t="s">
        <v>147</v>
      </c>
    </row>
    <row r="91" spans="1:10" x14ac:dyDescent="0.2">
      <c r="A91" t="s">
        <v>19</v>
      </c>
      <c r="B91">
        <v>975984168</v>
      </c>
      <c r="C91">
        <v>922186154</v>
      </c>
      <c r="D91">
        <v>922186154</v>
      </c>
      <c r="E91" t="s">
        <v>252</v>
      </c>
      <c r="F91" s="159" t="s">
        <v>104</v>
      </c>
      <c r="G91" t="s">
        <v>108</v>
      </c>
      <c r="H91" t="s">
        <v>216</v>
      </c>
      <c r="I91" s="160">
        <v>7374</v>
      </c>
      <c r="J91" t="s">
        <v>193</v>
      </c>
    </row>
    <row r="92" spans="1:10" x14ac:dyDescent="0.2">
      <c r="A92" t="s">
        <v>19</v>
      </c>
      <c r="B92">
        <v>975984168</v>
      </c>
      <c r="C92">
        <v>922186391</v>
      </c>
      <c r="D92">
        <v>922186391</v>
      </c>
      <c r="E92" t="s">
        <v>145</v>
      </c>
      <c r="F92" s="159" t="s">
        <v>104</v>
      </c>
      <c r="G92" t="s">
        <v>108</v>
      </c>
      <c r="H92" t="s">
        <v>216</v>
      </c>
      <c r="I92" s="160">
        <v>7112</v>
      </c>
      <c r="J92" t="s">
        <v>146</v>
      </c>
    </row>
    <row r="93" spans="1:10" x14ac:dyDescent="0.2">
      <c r="A93" t="s">
        <v>19</v>
      </c>
      <c r="B93">
        <v>975984168</v>
      </c>
      <c r="C93">
        <v>922186391</v>
      </c>
      <c r="D93">
        <v>922412561</v>
      </c>
      <c r="E93" t="s">
        <v>357</v>
      </c>
      <c r="F93" s="159" t="s">
        <v>19</v>
      </c>
      <c r="G93" t="s">
        <v>108</v>
      </c>
      <c r="H93" t="s">
        <v>216</v>
      </c>
      <c r="I93" s="160" t="s">
        <v>358</v>
      </c>
      <c r="J93" t="s">
        <v>92</v>
      </c>
    </row>
    <row r="94" spans="1:10" x14ac:dyDescent="0.2">
      <c r="A94" t="s">
        <v>19</v>
      </c>
      <c r="B94">
        <v>975984168</v>
      </c>
      <c r="C94">
        <v>976003799</v>
      </c>
      <c r="D94">
        <v>976003799</v>
      </c>
      <c r="E94" t="s">
        <v>359</v>
      </c>
      <c r="F94" s="159">
        <v>39</v>
      </c>
      <c r="G94" t="s">
        <v>108</v>
      </c>
      <c r="H94" t="s">
        <v>216</v>
      </c>
      <c r="I94" s="160">
        <v>1383</v>
      </c>
      <c r="J94" t="s">
        <v>148</v>
      </c>
    </row>
    <row r="95" spans="1:10" x14ac:dyDescent="0.2">
      <c r="A95" t="s">
        <v>19</v>
      </c>
      <c r="B95">
        <v>975387011</v>
      </c>
      <c r="C95">
        <v>915275850</v>
      </c>
      <c r="D95">
        <v>915275850</v>
      </c>
      <c r="E95" t="s">
        <v>360</v>
      </c>
      <c r="F95" s="159" t="s">
        <v>90</v>
      </c>
      <c r="G95" t="s">
        <v>118</v>
      </c>
      <c r="H95" t="s">
        <v>221</v>
      </c>
      <c r="I95" s="160">
        <v>4021</v>
      </c>
      <c r="J95" t="s">
        <v>124</v>
      </c>
    </row>
    <row r="96" spans="1:10" x14ac:dyDescent="0.2">
      <c r="A96" t="s">
        <v>19</v>
      </c>
      <c r="B96">
        <v>975387011</v>
      </c>
      <c r="C96">
        <v>917773319</v>
      </c>
      <c r="D96">
        <v>917773319</v>
      </c>
      <c r="E96" t="s">
        <v>361</v>
      </c>
      <c r="F96" s="161">
        <v>39441</v>
      </c>
      <c r="G96" t="s">
        <v>95</v>
      </c>
      <c r="H96" t="s">
        <v>205</v>
      </c>
      <c r="I96" s="160">
        <v>3019</v>
      </c>
      <c r="J96" t="s">
        <v>149</v>
      </c>
    </row>
    <row r="97" spans="1:10" x14ac:dyDescent="0.2">
      <c r="A97" t="s">
        <v>19</v>
      </c>
      <c r="B97">
        <v>975387011</v>
      </c>
      <c r="C97">
        <v>973112406</v>
      </c>
      <c r="D97">
        <v>973112406</v>
      </c>
      <c r="E97" t="s">
        <v>362</v>
      </c>
      <c r="F97" s="159" t="s">
        <v>90</v>
      </c>
      <c r="G97" t="s">
        <v>118</v>
      </c>
      <c r="H97" t="s">
        <v>221</v>
      </c>
      <c r="I97" s="160">
        <v>5022</v>
      </c>
      <c r="J97" t="s">
        <v>102</v>
      </c>
    </row>
    <row r="98" spans="1:10" x14ac:dyDescent="0.2">
      <c r="A98" t="s">
        <v>19</v>
      </c>
      <c r="B98">
        <v>975387011</v>
      </c>
      <c r="C98">
        <v>974141612</v>
      </c>
      <c r="D98">
        <v>974141612</v>
      </c>
      <c r="E98" t="s">
        <v>363</v>
      </c>
      <c r="F98" s="161">
        <v>39441</v>
      </c>
      <c r="G98" t="s">
        <v>95</v>
      </c>
      <c r="H98" t="s">
        <v>205</v>
      </c>
      <c r="I98" s="160">
        <v>3404</v>
      </c>
      <c r="J98" t="s">
        <v>111</v>
      </c>
    </row>
    <row r="99" spans="1:10" x14ac:dyDescent="0.2">
      <c r="A99" t="s">
        <v>19</v>
      </c>
      <c r="B99">
        <v>974987562</v>
      </c>
      <c r="C99">
        <v>973254928</v>
      </c>
      <c r="D99">
        <v>973254928</v>
      </c>
      <c r="E99" t="s">
        <v>364</v>
      </c>
      <c r="F99" s="159" t="s">
        <v>104</v>
      </c>
      <c r="G99" t="s">
        <v>108</v>
      </c>
      <c r="H99" t="s">
        <v>216</v>
      </c>
      <c r="I99" s="160">
        <v>2770</v>
      </c>
      <c r="J99" t="s">
        <v>150</v>
      </c>
    </row>
    <row r="100" spans="1:10" x14ac:dyDescent="0.2">
      <c r="A100" t="s">
        <v>19</v>
      </c>
      <c r="B100">
        <v>974917459</v>
      </c>
      <c r="C100">
        <v>974880458</v>
      </c>
      <c r="D100">
        <v>974880458</v>
      </c>
      <c r="E100" t="s">
        <v>365</v>
      </c>
      <c r="F100" s="159">
        <v>39</v>
      </c>
      <c r="G100" t="s">
        <v>108</v>
      </c>
      <c r="H100" t="s">
        <v>216</v>
      </c>
      <c r="I100" s="160" t="s">
        <v>366</v>
      </c>
      <c r="J100" t="s">
        <v>92</v>
      </c>
    </row>
    <row r="101" spans="1:10" x14ac:dyDescent="0.2">
      <c r="A101" t="s">
        <v>19</v>
      </c>
      <c r="B101">
        <v>974791013</v>
      </c>
      <c r="C101">
        <v>984036655</v>
      </c>
      <c r="D101">
        <v>984036655</v>
      </c>
      <c r="E101" t="s">
        <v>253</v>
      </c>
      <c r="F101" s="159" t="s">
        <v>104</v>
      </c>
      <c r="G101" t="s">
        <v>108</v>
      </c>
      <c r="H101" t="s">
        <v>216</v>
      </c>
      <c r="I101" s="160">
        <v>8920</v>
      </c>
      <c r="J101" t="s">
        <v>254</v>
      </c>
    </row>
    <row r="102" spans="1:10" x14ac:dyDescent="0.2">
      <c r="A102" t="s">
        <v>19</v>
      </c>
      <c r="B102">
        <v>971517093</v>
      </c>
      <c r="C102">
        <v>874632902</v>
      </c>
      <c r="D102">
        <v>874632902</v>
      </c>
      <c r="E102" t="s">
        <v>367</v>
      </c>
      <c r="F102" s="161">
        <v>39441</v>
      </c>
      <c r="G102" t="s">
        <v>95</v>
      </c>
      <c r="H102" t="s">
        <v>205</v>
      </c>
      <c r="I102" s="160">
        <v>3440</v>
      </c>
      <c r="J102" t="s">
        <v>151</v>
      </c>
    </row>
    <row r="103" spans="1:10" x14ac:dyDescent="0.2">
      <c r="A103" t="s">
        <v>19</v>
      </c>
      <c r="B103">
        <v>971517093</v>
      </c>
      <c r="C103">
        <v>918087745</v>
      </c>
      <c r="D103">
        <v>918087745</v>
      </c>
      <c r="E103" t="s">
        <v>368</v>
      </c>
      <c r="F103" s="159" t="s">
        <v>90</v>
      </c>
      <c r="G103" t="s">
        <v>118</v>
      </c>
      <c r="H103" t="s">
        <v>221</v>
      </c>
      <c r="I103" s="160">
        <v>3440</v>
      </c>
      <c r="J103" t="s">
        <v>151</v>
      </c>
    </row>
    <row r="104" spans="1:10" x14ac:dyDescent="0.2">
      <c r="A104" t="s">
        <v>19</v>
      </c>
      <c r="B104">
        <v>971497289</v>
      </c>
      <c r="C104">
        <v>973491873</v>
      </c>
      <c r="D104">
        <v>973491873</v>
      </c>
      <c r="E104" t="s">
        <v>369</v>
      </c>
      <c r="F104" s="159" t="s">
        <v>90</v>
      </c>
      <c r="G104" t="s">
        <v>118</v>
      </c>
      <c r="H104" t="s">
        <v>221</v>
      </c>
      <c r="I104" s="160">
        <v>1850</v>
      </c>
      <c r="J104" t="s">
        <v>152</v>
      </c>
    </row>
    <row r="105" spans="1:10" x14ac:dyDescent="0.2">
      <c r="A105" t="s">
        <v>19</v>
      </c>
      <c r="B105">
        <v>971474483</v>
      </c>
      <c r="C105">
        <v>973447319</v>
      </c>
      <c r="D105">
        <v>973447319</v>
      </c>
      <c r="E105" t="s">
        <v>370</v>
      </c>
      <c r="F105" s="159" t="s">
        <v>90</v>
      </c>
      <c r="G105" t="s">
        <v>153</v>
      </c>
      <c r="H105" t="s">
        <v>227</v>
      </c>
      <c r="I105" s="160">
        <v>1820</v>
      </c>
      <c r="J105" t="s">
        <v>154</v>
      </c>
    </row>
    <row r="106" spans="1:10" x14ac:dyDescent="0.2">
      <c r="A106" t="s">
        <v>19</v>
      </c>
      <c r="B106">
        <v>971474483</v>
      </c>
      <c r="C106">
        <v>973447319</v>
      </c>
      <c r="D106">
        <v>993507091</v>
      </c>
      <c r="E106" t="s">
        <v>371</v>
      </c>
      <c r="F106" s="159" t="s">
        <v>19</v>
      </c>
      <c r="G106" t="s">
        <v>118</v>
      </c>
      <c r="H106" t="s">
        <v>221</v>
      </c>
      <c r="I106" s="160">
        <v>1820</v>
      </c>
      <c r="J106" t="s">
        <v>154</v>
      </c>
    </row>
    <row r="107" spans="1:10" x14ac:dyDescent="0.2">
      <c r="A107" t="s">
        <v>19</v>
      </c>
      <c r="B107">
        <v>971474483</v>
      </c>
      <c r="C107">
        <v>973447319</v>
      </c>
      <c r="D107">
        <v>986069194</v>
      </c>
      <c r="E107" t="s">
        <v>372</v>
      </c>
      <c r="F107" s="159" t="s">
        <v>19</v>
      </c>
      <c r="G107" t="s">
        <v>153</v>
      </c>
      <c r="H107" t="s">
        <v>227</v>
      </c>
      <c r="I107" s="160">
        <v>2335</v>
      </c>
      <c r="J107" t="s">
        <v>155</v>
      </c>
    </row>
    <row r="108" spans="1:10" x14ac:dyDescent="0.2">
      <c r="A108" t="s">
        <v>19</v>
      </c>
      <c r="B108">
        <v>971474483</v>
      </c>
      <c r="C108">
        <v>973447319</v>
      </c>
      <c r="D108">
        <v>915939694</v>
      </c>
      <c r="E108" t="s">
        <v>373</v>
      </c>
      <c r="F108" s="159" t="s">
        <v>19</v>
      </c>
      <c r="G108" t="s">
        <v>118</v>
      </c>
      <c r="H108" t="s">
        <v>221</v>
      </c>
      <c r="I108" s="160">
        <v>1816</v>
      </c>
      <c r="J108" t="s">
        <v>156</v>
      </c>
    </row>
    <row r="109" spans="1:10" x14ac:dyDescent="0.2">
      <c r="A109" t="s">
        <v>19</v>
      </c>
      <c r="B109">
        <v>971474483</v>
      </c>
      <c r="C109">
        <v>973447319</v>
      </c>
      <c r="D109">
        <v>913598598</v>
      </c>
      <c r="E109" t="s">
        <v>374</v>
      </c>
      <c r="F109" s="159" t="s">
        <v>19</v>
      </c>
      <c r="G109" t="s">
        <v>118</v>
      </c>
      <c r="H109" t="s">
        <v>221</v>
      </c>
      <c r="I109" s="160">
        <v>8215</v>
      </c>
      <c r="J109" t="s">
        <v>147</v>
      </c>
    </row>
    <row r="110" spans="1:10" x14ac:dyDescent="0.2">
      <c r="A110" t="s">
        <v>19</v>
      </c>
      <c r="B110">
        <v>971450231</v>
      </c>
      <c r="C110">
        <v>973347527</v>
      </c>
      <c r="D110">
        <v>973347527</v>
      </c>
      <c r="E110" t="s">
        <v>375</v>
      </c>
      <c r="F110" s="159" t="s">
        <v>90</v>
      </c>
      <c r="G110" t="s">
        <v>118</v>
      </c>
      <c r="H110" t="s">
        <v>221</v>
      </c>
      <c r="I110" s="160">
        <v>3711</v>
      </c>
      <c r="J110" t="s">
        <v>97</v>
      </c>
    </row>
    <row r="111" spans="1:10" x14ac:dyDescent="0.2">
      <c r="A111" t="s">
        <v>19</v>
      </c>
      <c r="B111">
        <v>971450231</v>
      </c>
      <c r="C111">
        <v>973347527</v>
      </c>
      <c r="D111">
        <v>988771082</v>
      </c>
      <c r="E111" t="s">
        <v>376</v>
      </c>
      <c r="F111" s="159" t="s">
        <v>19</v>
      </c>
      <c r="G111" t="s">
        <v>118</v>
      </c>
      <c r="H111" t="s">
        <v>221</v>
      </c>
      <c r="I111" s="160">
        <v>3015</v>
      </c>
      <c r="J111" t="s">
        <v>149</v>
      </c>
    </row>
    <row r="112" spans="1:10" x14ac:dyDescent="0.2">
      <c r="A112" t="s">
        <v>19</v>
      </c>
      <c r="B112">
        <v>971450231</v>
      </c>
      <c r="C112">
        <v>973347527</v>
      </c>
      <c r="D112">
        <v>994478567</v>
      </c>
      <c r="E112" t="s">
        <v>377</v>
      </c>
      <c r="F112" s="159" t="s">
        <v>19</v>
      </c>
      <c r="G112" t="s">
        <v>157</v>
      </c>
      <c r="H112" t="s">
        <v>228</v>
      </c>
      <c r="I112" s="160">
        <v>3719</v>
      </c>
      <c r="J112" t="s">
        <v>97</v>
      </c>
    </row>
    <row r="113" spans="1:10" x14ac:dyDescent="0.2">
      <c r="A113" t="s">
        <v>19</v>
      </c>
      <c r="B113">
        <v>971450231</v>
      </c>
      <c r="C113">
        <v>973347527</v>
      </c>
      <c r="D113">
        <v>971815450</v>
      </c>
      <c r="E113" t="s">
        <v>378</v>
      </c>
      <c r="F113" s="159" t="s">
        <v>19</v>
      </c>
      <c r="G113" t="s">
        <v>118</v>
      </c>
      <c r="H113" t="s">
        <v>221</v>
      </c>
      <c r="I113" s="160">
        <v>4715</v>
      </c>
      <c r="J113" t="s">
        <v>158</v>
      </c>
    </row>
    <row r="114" spans="1:10" x14ac:dyDescent="0.2">
      <c r="A114" t="s">
        <v>19</v>
      </c>
      <c r="B114">
        <v>971450231</v>
      </c>
      <c r="C114">
        <v>973347527</v>
      </c>
      <c r="D114">
        <v>994462148</v>
      </c>
      <c r="E114" t="s">
        <v>379</v>
      </c>
      <c r="F114" s="159" t="s">
        <v>19</v>
      </c>
      <c r="G114" t="s">
        <v>118</v>
      </c>
      <c r="H114" t="s">
        <v>221</v>
      </c>
      <c r="I114" s="160">
        <v>3717</v>
      </c>
      <c r="J114" t="s">
        <v>97</v>
      </c>
    </row>
    <row r="115" spans="1:10" x14ac:dyDescent="0.2">
      <c r="A115" t="s">
        <v>19</v>
      </c>
      <c r="B115">
        <v>971436875</v>
      </c>
      <c r="C115">
        <v>973280872</v>
      </c>
      <c r="D115">
        <v>973280872</v>
      </c>
      <c r="E115" t="s">
        <v>380</v>
      </c>
      <c r="F115" s="159" t="s">
        <v>104</v>
      </c>
      <c r="G115" t="s">
        <v>108</v>
      </c>
      <c r="H115" t="s">
        <v>216</v>
      </c>
      <c r="I115" s="160">
        <v>2953</v>
      </c>
      <c r="J115" t="s">
        <v>159</v>
      </c>
    </row>
    <row r="116" spans="1:10" x14ac:dyDescent="0.2">
      <c r="A116" t="s">
        <v>19</v>
      </c>
      <c r="B116">
        <v>971427396</v>
      </c>
      <c r="C116">
        <v>873255412</v>
      </c>
      <c r="D116">
        <v>873255412</v>
      </c>
      <c r="E116" t="s">
        <v>381</v>
      </c>
      <c r="F116" s="159" t="s">
        <v>104</v>
      </c>
      <c r="G116" t="s">
        <v>108</v>
      </c>
      <c r="H116" t="s">
        <v>216</v>
      </c>
      <c r="I116" s="160" t="s">
        <v>382</v>
      </c>
      <c r="J116" t="s">
        <v>92</v>
      </c>
    </row>
    <row r="117" spans="1:10" x14ac:dyDescent="0.2">
      <c r="A117" t="s">
        <v>19</v>
      </c>
      <c r="B117">
        <v>971427396</v>
      </c>
      <c r="C117">
        <v>873255412</v>
      </c>
      <c r="D117">
        <v>998834317</v>
      </c>
      <c r="E117" t="s">
        <v>383</v>
      </c>
      <c r="F117" s="159" t="s">
        <v>19</v>
      </c>
      <c r="G117" t="s">
        <v>108</v>
      </c>
      <c r="H117" t="s">
        <v>216</v>
      </c>
      <c r="I117" s="160" t="s">
        <v>384</v>
      </c>
      <c r="J117" t="s">
        <v>92</v>
      </c>
    </row>
    <row r="118" spans="1:10" x14ac:dyDescent="0.2">
      <c r="A118" t="s">
        <v>19</v>
      </c>
      <c r="B118">
        <v>971427051</v>
      </c>
      <c r="C118">
        <v>974116693</v>
      </c>
      <c r="D118">
        <v>974116693</v>
      </c>
      <c r="E118" t="s">
        <v>385</v>
      </c>
      <c r="F118" s="159" t="s">
        <v>90</v>
      </c>
      <c r="G118" t="s">
        <v>118</v>
      </c>
      <c r="H118" t="s">
        <v>221</v>
      </c>
      <c r="I118" s="160" t="s">
        <v>386</v>
      </c>
      <c r="J118" t="s">
        <v>92</v>
      </c>
    </row>
    <row r="119" spans="1:10" x14ac:dyDescent="0.2">
      <c r="A119" t="s">
        <v>19</v>
      </c>
      <c r="B119">
        <v>970981071</v>
      </c>
      <c r="C119">
        <v>971953691</v>
      </c>
      <c r="D119">
        <v>971953691</v>
      </c>
      <c r="E119" t="s">
        <v>387</v>
      </c>
      <c r="F119" s="159" t="s">
        <v>104</v>
      </c>
      <c r="G119" t="s">
        <v>108</v>
      </c>
      <c r="H119" t="s">
        <v>216</v>
      </c>
      <c r="I119" s="160">
        <v>8255</v>
      </c>
      <c r="J119" t="s">
        <v>160</v>
      </c>
    </row>
    <row r="120" spans="1:10" x14ac:dyDescent="0.2">
      <c r="A120" t="s">
        <v>19</v>
      </c>
      <c r="B120">
        <v>970572066</v>
      </c>
      <c r="C120">
        <v>974724626</v>
      </c>
      <c r="D120">
        <v>974724626</v>
      </c>
      <c r="E120" t="s">
        <v>388</v>
      </c>
      <c r="F120" s="159" t="s">
        <v>90</v>
      </c>
      <c r="G120" t="s">
        <v>118</v>
      </c>
      <c r="H120" t="s">
        <v>221</v>
      </c>
      <c r="I120" s="160">
        <v>2350</v>
      </c>
      <c r="J120" t="s">
        <v>161</v>
      </c>
    </row>
    <row r="121" spans="1:10" x14ac:dyDescent="0.2">
      <c r="A121" t="s">
        <v>19</v>
      </c>
      <c r="B121">
        <v>970533427</v>
      </c>
      <c r="C121">
        <v>974116774</v>
      </c>
      <c r="D121">
        <v>974116774</v>
      </c>
      <c r="E121" t="s">
        <v>389</v>
      </c>
      <c r="F121" s="159" t="s">
        <v>104</v>
      </c>
      <c r="G121" t="s">
        <v>108</v>
      </c>
      <c r="H121" t="s">
        <v>216</v>
      </c>
      <c r="I121" s="160">
        <v>1170</v>
      </c>
      <c r="J121" t="s">
        <v>92</v>
      </c>
    </row>
    <row r="122" spans="1:10" x14ac:dyDescent="0.2">
      <c r="A122" t="s">
        <v>19</v>
      </c>
      <c r="B122">
        <v>970107592</v>
      </c>
      <c r="C122">
        <v>974113627</v>
      </c>
      <c r="D122">
        <v>974113627</v>
      </c>
      <c r="E122" t="s">
        <v>390</v>
      </c>
      <c r="F122" s="161">
        <v>39441</v>
      </c>
      <c r="G122" t="s">
        <v>95</v>
      </c>
      <c r="H122" t="s">
        <v>205</v>
      </c>
      <c r="I122" s="160">
        <v>3370</v>
      </c>
      <c r="J122" t="s">
        <v>162</v>
      </c>
    </row>
    <row r="123" spans="1:10" x14ac:dyDescent="0.2">
      <c r="A123" t="s">
        <v>19</v>
      </c>
      <c r="B123">
        <v>970107592</v>
      </c>
      <c r="C123">
        <v>986590064</v>
      </c>
      <c r="D123">
        <v>986590064</v>
      </c>
      <c r="E123" t="s">
        <v>391</v>
      </c>
      <c r="F123" s="161">
        <v>39441</v>
      </c>
      <c r="G123" t="s">
        <v>96</v>
      </c>
      <c r="H123" t="s">
        <v>213</v>
      </c>
      <c r="I123" s="160">
        <v>3370</v>
      </c>
      <c r="J123" t="s">
        <v>162</v>
      </c>
    </row>
    <row r="124" spans="1:10" x14ac:dyDescent="0.2">
      <c r="A124" t="s">
        <v>19</v>
      </c>
      <c r="B124">
        <v>966867450</v>
      </c>
      <c r="C124">
        <v>971725214</v>
      </c>
      <c r="D124">
        <v>971725214</v>
      </c>
      <c r="E124" t="s">
        <v>392</v>
      </c>
      <c r="F124" s="159" t="s">
        <v>104</v>
      </c>
      <c r="G124" t="s">
        <v>108</v>
      </c>
      <c r="H124" t="s">
        <v>216</v>
      </c>
      <c r="I124" s="160">
        <v>2861</v>
      </c>
      <c r="J124" t="s">
        <v>163</v>
      </c>
    </row>
    <row r="125" spans="1:10" x14ac:dyDescent="0.2">
      <c r="A125" t="s">
        <v>19</v>
      </c>
      <c r="B125">
        <v>964249075</v>
      </c>
      <c r="C125">
        <v>974116669</v>
      </c>
      <c r="D125">
        <v>974116669</v>
      </c>
      <c r="E125" t="s">
        <v>393</v>
      </c>
      <c r="F125" s="159" t="s">
        <v>104</v>
      </c>
      <c r="G125" t="s">
        <v>108</v>
      </c>
      <c r="H125" t="s">
        <v>216</v>
      </c>
      <c r="I125" s="160">
        <v>3370</v>
      </c>
      <c r="J125" t="s">
        <v>162</v>
      </c>
    </row>
    <row r="126" spans="1:10" x14ac:dyDescent="0.2">
      <c r="A126" t="s">
        <v>19</v>
      </c>
      <c r="B126">
        <v>963971729</v>
      </c>
      <c r="C126">
        <v>973631241</v>
      </c>
      <c r="D126">
        <v>973631241</v>
      </c>
      <c r="E126" t="s">
        <v>394</v>
      </c>
      <c r="F126" s="159" t="s">
        <v>90</v>
      </c>
      <c r="G126" t="s">
        <v>118</v>
      </c>
      <c r="H126" t="s">
        <v>221</v>
      </c>
      <c r="I126" s="160">
        <v>2910</v>
      </c>
      <c r="J126" t="s">
        <v>164</v>
      </c>
    </row>
    <row r="127" spans="1:10" x14ac:dyDescent="0.2">
      <c r="A127" t="s">
        <v>19</v>
      </c>
      <c r="B127">
        <v>961790840</v>
      </c>
      <c r="C127">
        <v>973447343</v>
      </c>
      <c r="D127">
        <v>973447343</v>
      </c>
      <c r="E127" t="s">
        <v>395</v>
      </c>
      <c r="F127" s="159" t="s">
        <v>90</v>
      </c>
      <c r="G127" t="s">
        <v>118</v>
      </c>
      <c r="H127" t="s">
        <v>221</v>
      </c>
      <c r="I127" s="160">
        <v>2840</v>
      </c>
      <c r="J127" t="s">
        <v>165</v>
      </c>
    </row>
    <row r="128" spans="1:10" x14ac:dyDescent="0.2">
      <c r="A128" t="s">
        <v>19</v>
      </c>
      <c r="B128">
        <v>961790840</v>
      </c>
      <c r="C128">
        <v>973447343</v>
      </c>
      <c r="D128">
        <v>985265089</v>
      </c>
      <c r="E128" t="s">
        <v>396</v>
      </c>
      <c r="F128" s="159" t="s">
        <v>19</v>
      </c>
      <c r="G128" t="s">
        <v>118</v>
      </c>
      <c r="H128" t="s">
        <v>221</v>
      </c>
      <c r="I128" s="160">
        <v>2848</v>
      </c>
      <c r="J128" t="s">
        <v>166</v>
      </c>
    </row>
    <row r="129" spans="1:10" x14ac:dyDescent="0.2">
      <c r="A129" t="s">
        <v>19</v>
      </c>
      <c r="B129">
        <v>961790840</v>
      </c>
      <c r="C129">
        <v>973447343</v>
      </c>
      <c r="D129">
        <v>998915546</v>
      </c>
      <c r="E129" t="s">
        <v>397</v>
      </c>
      <c r="F129" s="159" t="s">
        <v>19</v>
      </c>
      <c r="G129" t="s">
        <v>118</v>
      </c>
      <c r="H129" t="s">
        <v>221</v>
      </c>
      <c r="I129" s="160">
        <v>2830</v>
      </c>
      <c r="J129" t="s">
        <v>167</v>
      </c>
    </row>
    <row r="130" spans="1:10" x14ac:dyDescent="0.2">
      <c r="A130" t="s">
        <v>19</v>
      </c>
      <c r="B130">
        <v>961721652</v>
      </c>
      <c r="C130">
        <v>872338012</v>
      </c>
      <c r="D130">
        <v>872338012</v>
      </c>
      <c r="E130" t="s">
        <v>398</v>
      </c>
      <c r="F130" s="159" t="s">
        <v>104</v>
      </c>
      <c r="G130" t="s">
        <v>108</v>
      </c>
      <c r="H130" t="s">
        <v>216</v>
      </c>
      <c r="I130" s="160">
        <v>6210</v>
      </c>
      <c r="J130" t="s">
        <v>229</v>
      </c>
    </row>
    <row r="131" spans="1:10" x14ac:dyDescent="0.2">
      <c r="A131" t="s">
        <v>19</v>
      </c>
      <c r="B131">
        <v>961721652</v>
      </c>
      <c r="C131">
        <v>872338012</v>
      </c>
      <c r="D131">
        <v>919854677</v>
      </c>
      <c r="E131" t="s">
        <v>399</v>
      </c>
      <c r="F131" s="159" t="s">
        <v>19</v>
      </c>
      <c r="G131" t="s">
        <v>108</v>
      </c>
      <c r="H131" t="s">
        <v>216</v>
      </c>
      <c r="I131" s="160">
        <v>6018</v>
      </c>
      <c r="J131" t="s">
        <v>191</v>
      </c>
    </row>
    <row r="132" spans="1:10" x14ac:dyDescent="0.2">
      <c r="A132" t="s">
        <v>19</v>
      </c>
      <c r="B132">
        <v>961664837</v>
      </c>
      <c r="C132">
        <v>972286982</v>
      </c>
      <c r="D132">
        <v>972286982</v>
      </c>
      <c r="E132" t="s">
        <v>400</v>
      </c>
      <c r="F132" s="159" t="s">
        <v>90</v>
      </c>
      <c r="G132" t="s">
        <v>116</v>
      </c>
      <c r="H132" t="s">
        <v>220</v>
      </c>
      <c r="I132" s="160">
        <v>4299</v>
      </c>
      <c r="J132" t="s">
        <v>168</v>
      </c>
    </row>
    <row r="133" spans="1:10" x14ac:dyDescent="0.2">
      <c r="A133" t="s">
        <v>19</v>
      </c>
      <c r="B133">
        <v>961025311</v>
      </c>
      <c r="C133">
        <v>987977574</v>
      </c>
      <c r="D133">
        <v>987977574</v>
      </c>
      <c r="E133" t="s">
        <v>401</v>
      </c>
      <c r="F133" s="159" t="s">
        <v>90</v>
      </c>
      <c r="G133" t="s">
        <v>118</v>
      </c>
      <c r="H133" t="s">
        <v>221</v>
      </c>
      <c r="I133" s="160" t="s">
        <v>402</v>
      </c>
      <c r="J133" t="s">
        <v>92</v>
      </c>
    </row>
    <row r="134" spans="1:10" x14ac:dyDescent="0.2">
      <c r="A134" t="s">
        <v>19</v>
      </c>
      <c r="B134">
        <v>961025311</v>
      </c>
      <c r="C134">
        <v>987977574</v>
      </c>
      <c r="D134">
        <v>987977205</v>
      </c>
      <c r="E134" t="s">
        <v>403</v>
      </c>
      <c r="F134" s="159" t="s">
        <v>19</v>
      </c>
      <c r="G134" t="s">
        <v>118</v>
      </c>
      <c r="H134" t="s">
        <v>221</v>
      </c>
      <c r="I134" s="160">
        <v>3715</v>
      </c>
      <c r="J134" t="s">
        <v>97</v>
      </c>
    </row>
    <row r="135" spans="1:10" x14ac:dyDescent="0.2">
      <c r="A135" t="s">
        <v>19</v>
      </c>
      <c r="B135">
        <v>961025311</v>
      </c>
      <c r="C135">
        <v>987977574</v>
      </c>
      <c r="D135">
        <v>987977817</v>
      </c>
      <c r="E135" t="s">
        <v>404</v>
      </c>
      <c r="F135" s="159" t="s">
        <v>19</v>
      </c>
      <c r="G135" t="s">
        <v>118</v>
      </c>
      <c r="H135" t="s">
        <v>221</v>
      </c>
      <c r="I135" s="160">
        <v>650</v>
      </c>
      <c r="J135" t="s">
        <v>92</v>
      </c>
    </row>
    <row r="136" spans="1:10" x14ac:dyDescent="0.2">
      <c r="A136" t="s">
        <v>19</v>
      </c>
      <c r="B136">
        <v>961025311</v>
      </c>
      <c r="C136">
        <v>987977574</v>
      </c>
      <c r="D136">
        <v>987977728</v>
      </c>
      <c r="E136" t="s">
        <v>405</v>
      </c>
      <c r="F136" s="159" t="s">
        <v>19</v>
      </c>
      <c r="G136" t="s">
        <v>118</v>
      </c>
      <c r="H136" t="s">
        <v>221</v>
      </c>
      <c r="I136" s="160">
        <v>2582</v>
      </c>
      <c r="J136" t="s">
        <v>169</v>
      </c>
    </row>
    <row r="137" spans="1:10" x14ac:dyDescent="0.2">
      <c r="A137" t="s">
        <v>19</v>
      </c>
      <c r="B137">
        <v>961025311</v>
      </c>
      <c r="C137">
        <v>987977574</v>
      </c>
      <c r="D137">
        <v>971977728</v>
      </c>
      <c r="E137" t="s">
        <v>406</v>
      </c>
      <c r="F137" s="159" t="s">
        <v>19</v>
      </c>
      <c r="G137" t="s">
        <v>118</v>
      </c>
      <c r="H137" t="s">
        <v>221</v>
      </c>
      <c r="I137" s="160">
        <v>2610</v>
      </c>
      <c r="J137" t="s">
        <v>171</v>
      </c>
    </row>
    <row r="138" spans="1:10" x14ac:dyDescent="0.2">
      <c r="A138" t="s">
        <v>19</v>
      </c>
      <c r="B138">
        <v>961025311</v>
      </c>
      <c r="C138">
        <v>987977574</v>
      </c>
      <c r="D138">
        <v>914329701</v>
      </c>
      <c r="E138" t="s">
        <v>407</v>
      </c>
      <c r="F138" s="159" t="s">
        <v>19</v>
      </c>
      <c r="G138" t="s">
        <v>118</v>
      </c>
      <c r="H138" t="s">
        <v>221</v>
      </c>
      <c r="I138" s="160">
        <v>2615</v>
      </c>
      <c r="J138" t="s">
        <v>89</v>
      </c>
    </row>
    <row r="139" spans="1:10" x14ac:dyDescent="0.2">
      <c r="A139" t="s">
        <v>19</v>
      </c>
      <c r="B139">
        <v>961025311</v>
      </c>
      <c r="C139">
        <v>987977574</v>
      </c>
      <c r="D139">
        <v>987977027</v>
      </c>
      <c r="E139" t="s">
        <v>408</v>
      </c>
      <c r="F139" s="159" t="s">
        <v>19</v>
      </c>
      <c r="G139" t="s">
        <v>118</v>
      </c>
      <c r="H139" t="s">
        <v>221</v>
      </c>
      <c r="I139" s="160">
        <v>2616</v>
      </c>
      <c r="J139" t="s">
        <v>170</v>
      </c>
    </row>
    <row r="140" spans="1:10" x14ac:dyDescent="0.2">
      <c r="A140" t="s">
        <v>19</v>
      </c>
      <c r="B140">
        <v>961025311</v>
      </c>
      <c r="C140">
        <v>987977574</v>
      </c>
      <c r="D140">
        <v>919394455</v>
      </c>
      <c r="E140" t="s">
        <v>255</v>
      </c>
      <c r="F140" s="159" t="s">
        <v>19</v>
      </c>
      <c r="G140" t="s">
        <v>118</v>
      </c>
      <c r="H140" t="s">
        <v>221</v>
      </c>
      <c r="I140" s="160">
        <v>4836</v>
      </c>
      <c r="J140" t="s">
        <v>256</v>
      </c>
    </row>
    <row r="141" spans="1:10" x14ac:dyDescent="0.2">
      <c r="A141" t="s">
        <v>19</v>
      </c>
      <c r="B141">
        <v>961025311</v>
      </c>
      <c r="C141">
        <v>987977574</v>
      </c>
      <c r="D141">
        <v>915875890</v>
      </c>
      <c r="E141" t="s">
        <v>409</v>
      </c>
      <c r="F141" s="159" t="s">
        <v>19</v>
      </c>
      <c r="G141" t="s">
        <v>118</v>
      </c>
      <c r="H141" t="s">
        <v>221</v>
      </c>
      <c r="I141" s="160" t="s">
        <v>410</v>
      </c>
      <c r="J141" t="s">
        <v>92</v>
      </c>
    </row>
    <row r="142" spans="1:10" x14ac:dyDescent="0.2">
      <c r="A142" t="s">
        <v>19</v>
      </c>
      <c r="B142">
        <v>961025311</v>
      </c>
      <c r="C142">
        <v>990758506</v>
      </c>
      <c r="D142">
        <v>990758506</v>
      </c>
      <c r="E142" t="s">
        <v>411</v>
      </c>
      <c r="F142" s="159" t="s">
        <v>90</v>
      </c>
      <c r="G142" t="s">
        <v>118</v>
      </c>
      <c r="H142" t="s">
        <v>221</v>
      </c>
      <c r="I142" s="160">
        <v>7018</v>
      </c>
      <c r="J142" t="s">
        <v>117</v>
      </c>
    </row>
    <row r="143" spans="1:10" x14ac:dyDescent="0.2">
      <c r="A143" t="s">
        <v>19</v>
      </c>
      <c r="B143">
        <v>960893328</v>
      </c>
      <c r="C143">
        <v>973502352</v>
      </c>
      <c r="D143">
        <v>916348266</v>
      </c>
      <c r="E143" t="s">
        <v>412</v>
      </c>
      <c r="F143" s="159" t="s">
        <v>19</v>
      </c>
      <c r="G143" t="s">
        <v>118</v>
      </c>
      <c r="H143" t="s">
        <v>221</v>
      </c>
      <c r="I143" s="160">
        <v>5259</v>
      </c>
      <c r="J143" t="s">
        <v>172</v>
      </c>
    </row>
    <row r="144" spans="1:10" x14ac:dyDescent="0.2">
      <c r="A144" t="s">
        <v>19</v>
      </c>
      <c r="B144">
        <v>959684162</v>
      </c>
      <c r="C144">
        <v>972287083</v>
      </c>
      <c r="D144">
        <v>972287083</v>
      </c>
      <c r="E144" t="s">
        <v>413</v>
      </c>
      <c r="F144" s="159" t="s">
        <v>104</v>
      </c>
      <c r="G144" t="s">
        <v>108</v>
      </c>
      <c r="H144" t="s">
        <v>216</v>
      </c>
      <c r="I144" s="160">
        <v>2610</v>
      </c>
      <c r="J144" t="s">
        <v>171</v>
      </c>
    </row>
    <row r="145" spans="1:10" x14ac:dyDescent="0.2">
      <c r="A145" t="s">
        <v>19</v>
      </c>
      <c r="B145">
        <v>959678839</v>
      </c>
      <c r="C145">
        <v>871815402</v>
      </c>
      <c r="D145">
        <v>871815402</v>
      </c>
      <c r="E145" t="s">
        <v>414</v>
      </c>
      <c r="F145" s="159" t="s">
        <v>104</v>
      </c>
      <c r="G145" t="s">
        <v>108</v>
      </c>
      <c r="H145" t="s">
        <v>216</v>
      </c>
      <c r="I145" s="160">
        <v>3300</v>
      </c>
      <c r="J145" t="s">
        <v>230</v>
      </c>
    </row>
    <row r="146" spans="1:10" x14ac:dyDescent="0.2">
      <c r="A146" t="s">
        <v>19</v>
      </c>
      <c r="B146">
        <v>956779510</v>
      </c>
      <c r="C146">
        <v>974181010</v>
      </c>
      <c r="D146">
        <v>974181010</v>
      </c>
      <c r="E146" t="s">
        <v>415</v>
      </c>
      <c r="F146" s="159" t="s">
        <v>90</v>
      </c>
      <c r="G146" t="s">
        <v>118</v>
      </c>
      <c r="H146" t="s">
        <v>221</v>
      </c>
      <c r="I146" s="160">
        <v>2485</v>
      </c>
      <c r="J146" t="s">
        <v>173</v>
      </c>
    </row>
    <row r="147" spans="1:10" x14ac:dyDescent="0.2">
      <c r="A147" t="s">
        <v>19</v>
      </c>
      <c r="B147">
        <v>953557088</v>
      </c>
      <c r="C147">
        <v>875034022</v>
      </c>
      <c r="D147">
        <v>875034022</v>
      </c>
      <c r="E147" t="s">
        <v>416</v>
      </c>
      <c r="F147" s="161">
        <v>39441</v>
      </c>
      <c r="G147" t="s">
        <v>95</v>
      </c>
      <c r="H147" t="s">
        <v>205</v>
      </c>
      <c r="I147" s="160">
        <v>7563</v>
      </c>
      <c r="J147" t="s">
        <v>231</v>
      </c>
    </row>
    <row r="148" spans="1:10" x14ac:dyDescent="0.2">
      <c r="A148" t="s">
        <v>19</v>
      </c>
      <c r="B148">
        <v>953557088</v>
      </c>
      <c r="C148">
        <v>922892180</v>
      </c>
      <c r="D148">
        <v>922892180</v>
      </c>
      <c r="E148" t="s">
        <v>257</v>
      </c>
      <c r="F148" s="159" t="s">
        <v>90</v>
      </c>
      <c r="G148" t="s">
        <v>118</v>
      </c>
      <c r="H148" t="s">
        <v>221</v>
      </c>
      <c r="I148" s="160">
        <v>1827</v>
      </c>
      <c r="J148" t="s">
        <v>133</v>
      </c>
    </row>
    <row r="149" spans="1:10" x14ac:dyDescent="0.2">
      <c r="A149" t="s">
        <v>19</v>
      </c>
      <c r="B149">
        <v>953557088</v>
      </c>
      <c r="C149">
        <v>974116464</v>
      </c>
      <c r="D149">
        <v>974116464</v>
      </c>
      <c r="E149" t="s">
        <v>417</v>
      </c>
      <c r="F149" s="159" t="s">
        <v>104</v>
      </c>
      <c r="G149" t="s">
        <v>108</v>
      </c>
      <c r="H149" t="s">
        <v>216</v>
      </c>
      <c r="I149" s="160">
        <v>7563</v>
      </c>
      <c r="J149" t="s">
        <v>231</v>
      </c>
    </row>
    <row r="150" spans="1:10" x14ac:dyDescent="0.2">
      <c r="A150" t="s">
        <v>19</v>
      </c>
      <c r="B150">
        <v>953557088</v>
      </c>
      <c r="C150">
        <v>974337525</v>
      </c>
      <c r="D150">
        <v>974337525</v>
      </c>
      <c r="E150" t="s">
        <v>418</v>
      </c>
      <c r="F150" s="161">
        <v>39441</v>
      </c>
      <c r="G150" t="s">
        <v>95</v>
      </c>
      <c r="H150" t="s">
        <v>205</v>
      </c>
      <c r="I150" s="160">
        <v>1827</v>
      </c>
      <c r="J150" t="s">
        <v>133</v>
      </c>
    </row>
    <row r="151" spans="1:10" x14ac:dyDescent="0.2">
      <c r="A151" t="s">
        <v>19</v>
      </c>
      <c r="B151">
        <v>953164701</v>
      </c>
      <c r="C151">
        <v>990240116</v>
      </c>
      <c r="D151">
        <v>990240116</v>
      </c>
      <c r="E151" t="s">
        <v>419</v>
      </c>
      <c r="F151" s="159" t="s">
        <v>86</v>
      </c>
      <c r="G151" t="s">
        <v>94</v>
      </c>
      <c r="H151" t="s">
        <v>212</v>
      </c>
      <c r="I151" s="160">
        <v>5009</v>
      </c>
      <c r="J151" t="s">
        <v>102</v>
      </c>
    </row>
    <row r="152" spans="1:10" x14ac:dyDescent="0.2">
      <c r="A152" t="s">
        <v>19</v>
      </c>
      <c r="B152">
        <v>951496502</v>
      </c>
      <c r="C152">
        <v>973254618</v>
      </c>
      <c r="D152">
        <v>973254618</v>
      </c>
      <c r="E152" t="s">
        <v>420</v>
      </c>
      <c r="F152" s="159" t="s">
        <v>104</v>
      </c>
      <c r="G152" t="s">
        <v>108</v>
      </c>
      <c r="H152" t="s">
        <v>216</v>
      </c>
      <c r="I152" s="160">
        <v>2390</v>
      </c>
      <c r="J152" t="s">
        <v>174</v>
      </c>
    </row>
    <row r="153" spans="1:10" x14ac:dyDescent="0.2">
      <c r="A153" t="s">
        <v>19</v>
      </c>
      <c r="B153">
        <v>944384448</v>
      </c>
      <c r="C153">
        <v>873107642</v>
      </c>
      <c r="D153">
        <v>873107642</v>
      </c>
      <c r="E153" t="s">
        <v>421</v>
      </c>
      <c r="F153" s="159" t="s">
        <v>90</v>
      </c>
      <c r="G153" t="s">
        <v>118</v>
      </c>
      <c r="H153" t="s">
        <v>221</v>
      </c>
      <c r="I153" s="160">
        <v>2385</v>
      </c>
      <c r="J153" t="s">
        <v>175</v>
      </c>
    </row>
    <row r="154" spans="1:10" x14ac:dyDescent="0.2">
      <c r="A154" t="s">
        <v>19</v>
      </c>
      <c r="B154">
        <v>944384448</v>
      </c>
      <c r="C154">
        <v>973107569</v>
      </c>
      <c r="D154">
        <v>973107569</v>
      </c>
      <c r="E154" t="s">
        <v>422</v>
      </c>
      <c r="F154" s="161">
        <v>39451</v>
      </c>
      <c r="G154" t="s">
        <v>114</v>
      </c>
      <c r="H154" t="s">
        <v>206</v>
      </c>
      <c r="I154" s="160">
        <v>1560</v>
      </c>
      <c r="J154" t="s">
        <v>176</v>
      </c>
    </row>
    <row r="155" spans="1:10" x14ac:dyDescent="0.2">
      <c r="A155" t="s">
        <v>19</v>
      </c>
      <c r="B155">
        <v>944384448</v>
      </c>
      <c r="C155">
        <v>973107577</v>
      </c>
      <c r="D155">
        <v>973107577</v>
      </c>
      <c r="E155" t="s">
        <v>423</v>
      </c>
      <c r="F155" s="159" t="s">
        <v>90</v>
      </c>
      <c r="G155" t="s">
        <v>118</v>
      </c>
      <c r="H155" t="s">
        <v>221</v>
      </c>
      <c r="I155" s="160" t="s">
        <v>424</v>
      </c>
      <c r="J155" t="s">
        <v>92</v>
      </c>
    </row>
    <row r="156" spans="1:10" x14ac:dyDescent="0.2">
      <c r="A156" t="s">
        <v>19</v>
      </c>
      <c r="B156">
        <v>944384448</v>
      </c>
      <c r="C156">
        <v>973107593</v>
      </c>
      <c r="D156">
        <v>973107593</v>
      </c>
      <c r="E156" t="s">
        <v>425</v>
      </c>
      <c r="F156" s="159" t="s">
        <v>90</v>
      </c>
      <c r="G156" t="s">
        <v>118</v>
      </c>
      <c r="H156" t="s">
        <v>221</v>
      </c>
      <c r="I156" s="160">
        <v>1593</v>
      </c>
      <c r="J156" t="s">
        <v>177</v>
      </c>
    </row>
    <row r="157" spans="1:10" x14ac:dyDescent="0.2">
      <c r="A157" t="s">
        <v>19</v>
      </c>
      <c r="B157">
        <v>943545634</v>
      </c>
      <c r="C157">
        <v>975787419</v>
      </c>
      <c r="D157">
        <v>975787419</v>
      </c>
      <c r="E157" t="s">
        <v>178</v>
      </c>
      <c r="F157" s="159" t="s">
        <v>86</v>
      </c>
      <c r="G157" t="s">
        <v>94</v>
      </c>
      <c r="H157" t="s">
        <v>212</v>
      </c>
      <c r="I157" s="160" t="s">
        <v>426</v>
      </c>
      <c r="J157" t="s">
        <v>92</v>
      </c>
    </row>
    <row r="158" spans="1:10" x14ac:dyDescent="0.2">
      <c r="A158" t="s">
        <v>19</v>
      </c>
      <c r="B158">
        <v>943545634</v>
      </c>
      <c r="C158">
        <v>975787419</v>
      </c>
      <c r="D158">
        <v>979819706</v>
      </c>
      <c r="E158" t="s">
        <v>427</v>
      </c>
      <c r="F158" s="159" t="s">
        <v>19</v>
      </c>
      <c r="G158" t="s">
        <v>132</v>
      </c>
      <c r="H158" t="s">
        <v>224</v>
      </c>
      <c r="I158" s="160">
        <v>2010</v>
      </c>
      <c r="J158" t="s">
        <v>428</v>
      </c>
    </row>
    <row r="159" spans="1:10" x14ac:dyDescent="0.2">
      <c r="A159" t="s">
        <v>19</v>
      </c>
      <c r="B159">
        <v>943545634</v>
      </c>
      <c r="C159">
        <v>975787419</v>
      </c>
      <c r="D159">
        <v>919729333</v>
      </c>
      <c r="E159" t="s">
        <v>429</v>
      </c>
      <c r="F159" s="159" t="s">
        <v>19</v>
      </c>
      <c r="G159" t="s">
        <v>94</v>
      </c>
      <c r="H159" t="s">
        <v>212</v>
      </c>
      <c r="I159" s="160">
        <v>6003</v>
      </c>
      <c r="J159" t="s">
        <v>191</v>
      </c>
    </row>
    <row r="160" spans="1:10" x14ac:dyDescent="0.2">
      <c r="A160" t="s">
        <v>19</v>
      </c>
      <c r="B160">
        <v>943545634</v>
      </c>
      <c r="C160">
        <v>975787419</v>
      </c>
      <c r="D160">
        <v>993240184</v>
      </c>
      <c r="E160" t="s">
        <v>187</v>
      </c>
      <c r="F160" s="159" t="s">
        <v>19</v>
      </c>
      <c r="G160" t="s">
        <v>94</v>
      </c>
      <c r="H160" t="s">
        <v>212</v>
      </c>
      <c r="I160" s="160">
        <v>9008</v>
      </c>
      <c r="J160" t="s">
        <v>188</v>
      </c>
    </row>
    <row r="161" spans="1:10" x14ac:dyDescent="0.2">
      <c r="A161" t="s">
        <v>19</v>
      </c>
      <c r="B161">
        <v>943545634</v>
      </c>
      <c r="C161">
        <v>975787419</v>
      </c>
      <c r="D161">
        <v>974504863</v>
      </c>
      <c r="E161" t="s">
        <v>182</v>
      </c>
      <c r="F161" s="159" t="s">
        <v>19</v>
      </c>
      <c r="G161" t="s">
        <v>94</v>
      </c>
      <c r="H161" t="s">
        <v>212</v>
      </c>
      <c r="I161" s="160">
        <v>7014</v>
      </c>
      <c r="J161" t="s">
        <v>117</v>
      </c>
    </row>
    <row r="162" spans="1:10" x14ac:dyDescent="0.2">
      <c r="A162" t="s">
        <v>19</v>
      </c>
      <c r="B162">
        <v>943545634</v>
      </c>
      <c r="C162">
        <v>975787419</v>
      </c>
      <c r="D162">
        <v>879595762</v>
      </c>
      <c r="E162" t="s">
        <v>183</v>
      </c>
      <c r="F162" s="159" t="s">
        <v>19</v>
      </c>
      <c r="G162" t="s">
        <v>94</v>
      </c>
      <c r="H162" t="s">
        <v>212</v>
      </c>
      <c r="I162" s="160">
        <v>3016</v>
      </c>
      <c r="J162" t="s">
        <v>149</v>
      </c>
    </row>
    <row r="163" spans="1:10" x14ac:dyDescent="0.2">
      <c r="A163" t="s">
        <v>19</v>
      </c>
      <c r="B163">
        <v>943545634</v>
      </c>
      <c r="C163">
        <v>975787419</v>
      </c>
      <c r="D163">
        <v>995818728</v>
      </c>
      <c r="E163" t="s">
        <v>190</v>
      </c>
      <c r="F163" s="159" t="s">
        <v>19</v>
      </c>
      <c r="G163" t="s">
        <v>110</v>
      </c>
      <c r="H163" t="s">
        <v>217</v>
      </c>
      <c r="I163" s="160">
        <v>8003</v>
      </c>
      <c r="J163" t="s">
        <v>113</v>
      </c>
    </row>
    <row r="164" spans="1:10" x14ac:dyDescent="0.2">
      <c r="A164" t="s">
        <v>19</v>
      </c>
      <c r="B164">
        <v>943545634</v>
      </c>
      <c r="C164">
        <v>975787419</v>
      </c>
      <c r="D164">
        <v>981096363</v>
      </c>
      <c r="E164" t="s">
        <v>430</v>
      </c>
      <c r="F164" s="159" t="s">
        <v>19</v>
      </c>
      <c r="G164" t="s">
        <v>110</v>
      </c>
      <c r="H164" t="s">
        <v>217</v>
      </c>
      <c r="I164" s="160">
        <v>4636</v>
      </c>
      <c r="J164" t="s">
        <v>189</v>
      </c>
    </row>
    <row r="165" spans="1:10" x14ac:dyDescent="0.2">
      <c r="A165" t="s">
        <v>19</v>
      </c>
      <c r="B165">
        <v>943545634</v>
      </c>
      <c r="C165">
        <v>975787419</v>
      </c>
      <c r="D165">
        <v>983896383</v>
      </c>
      <c r="E165" t="s">
        <v>180</v>
      </c>
      <c r="F165" s="159" t="s">
        <v>19</v>
      </c>
      <c r="G165" t="s">
        <v>94</v>
      </c>
      <c r="H165" t="s">
        <v>212</v>
      </c>
      <c r="I165" s="160">
        <v>4010</v>
      </c>
      <c r="J165" t="s">
        <v>124</v>
      </c>
    </row>
    <row r="166" spans="1:10" x14ac:dyDescent="0.2">
      <c r="A166" t="s">
        <v>19</v>
      </c>
      <c r="B166">
        <v>943545634</v>
      </c>
      <c r="C166">
        <v>975787419</v>
      </c>
      <c r="D166">
        <v>813381192</v>
      </c>
      <c r="E166" t="s">
        <v>179</v>
      </c>
      <c r="F166" s="159" t="s">
        <v>19</v>
      </c>
      <c r="G166" t="s">
        <v>94</v>
      </c>
      <c r="H166" t="s">
        <v>212</v>
      </c>
      <c r="I166" s="160">
        <v>4020</v>
      </c>
      <c r="J166" t="s">
        <v>124</v>
      </c>
    </row>
    <row r="167" spans="1:10" x14ac:dyDescent="0.2">
      <c r="A167" t="s">
        <v>19</v>
      </c>
      <c r="B167">
        <v>943545634</v>
      </c>
      <c r="C167">
        <v>975787419</v>
      </c>
      <c r="D167">
        <v>972149519</v>
      </c>
      <c r="E167" t="s">
        <v>185</v>
      </c>
      <c r="F167" s="159" t="s">
        <v>19</v>
      </c>
      <c r="G167" t="s">
        <v>94</v>
      </c>
      <c r="H167" t="s">
        <v>212</v>
      </c>
      <c r="I167" s="160">
        <v>7031</v>
      </c>
      <c r="J167" t="s">
        <v>117</v>
      </c>
    </row>
    <row r="168" spans="1:10" x14ac:dyDescent="0.2">
      <c r="A168" t="s">
        <v>19</v>
      </c>
      <c r="B168">
        <v>943545634</v>
      </c>
      <c r="C168">
        <v>975787419</v>
      </c>
      <c r="D168">
        <v>981541499</v>
      </c>
      <c r="E168" t="s">
        <v>186</v>
      </c>
      <c r="F168" s="159" t="s">
        <v>19</v>
      </c>
      <c r="G168" t="s">
        <v>94</v>
      </c>
      <c r="H168" t="s">
        <v>212</v>
      </c>
      <c r="I168" s="160" t="s">
        <v>431</v>
      </c>
      <c r="J168" t="s">
        <v>92</v>
      </c>
    </row>
    <row r="169" spans="1:10" x14ac:dyDescent="0.2">
      <c r="A169" t="s">
        <v>19</v>
      </c>
      <c r="B169">
        <v>943545634</v>
      </c>
      <c r="C169">
        <v>975787419</v>
      </c>
      <c r="D169">
        <v>879790522</v>
      </c>
      <c r="E169" t="s">
        <v>184</v>
      </c>
      <c r="F169" s="159" t="s">
        <v>19</v>
      </c>
      <c r="G169" t="s">
        <v>94</v>
      </c>
      <c r="H169" t="s">
        <v>212</v>
      </c>
      <c r="I169" s="160">
        <v>5017</v>
      </c>
      <c r="J169" t="s">
        <v>102</v>
      </c>
    </row>
    <row r="170" spans="1:10" x14ac:dyDescent="0.2">
      <c r="A170" t="s">
        <v>19</v>
      </c>
      <c r="B170">
        <v>943545634</v>
      </c>
      <c r="C170">
        <v>975787419</v>
      </c>
      <c r="D170">
        <v>974518821</v>
      </c>
      <c r="E170" t="s">
        <v>181</v>
      </c>
      <c r="F170" s="159" t="s">
        <v>19</v>
      </c>
      <c r="G170" t="s">
        <v>94</v>
      </c>
      <c r="H170" t="s">
        <v>212</v>
      </c>
      <c r="I170" s="160">
        <v>5221</v>
      </c>
      <c r="J170" t="s">
        <v>103</v>
      </c>
    </row>
    <row r="171" spans="1:10" x14ac:dyDescent="0.2">
      <c r="A171" t="s">
        <v>19</v>
      </c>
      <c r="B171">
        <v>941455077</v>
      </c>
      <c r="C171">
        <v>998562708</v>
      </c>
      <c r="D171">
        <v>998562708</v>
      </c>
      <c r="E171" t="s">
        <v>432</v>
      </c>
      <c r="F171" s="159" t="s">
        <v>86</v>
      </c>
      <c r="G171" t="s">
        <v>132</v>
      </c>
      <c r="H171" t="s">
        <v>224</v>
      </c>
      <c r="I171" s="160">
        <v>6003</v>
      </c>
      <c r="J171" t="s">
        <v>191</v>
      </c>
    </row>
    <row r="172" spans="1:10" x14ac:dyDescent="0.2">
      <c r="A172" t="s">
        <v>19</v>
      </c>
      <c r="B172">
        <v>940190738</v>
      </c>
      <c r="C172">
        <v>913220684</v>
      </c>
      <c r="D172">
        <v>913220684</v>
      </c>
      <c r="E172" t="s">
        <v>433</v>
      </c>
      <c r="F172" s="159" t="s">
        <v>104</v>
      </c>
      <c r="G172" t="s">
        <v>108</v>
      </c>
      <c r="H172" t="s">
        <v>216</v>
      </c>
      <c r="I172" s="160">
        <v>7014</v>
      </c>
      <c r="J172" t="s">
        <v>117</v>
      </c>
    </row>
    <row r="173" spans="1:10" x14ac:dyDescent="0.2">
      <c r="A173" t="s">
        <v>19</v>
      </c>
      <c r="B173">
        <v>940190738</v>
      </c>
      <c r="C173">
        <v>920248829</v>
      </c>
      <c r="D173">
        <v>920248829</v>
      </c>
      <c r="E173" t="s">
        <v>241</v>
      </c>
      <c r="F173" s="159" t="s">
        <v>86</v>
      </c>
      <c r="G173" t="s">
        <v>87</v>
      </c>
      <c r="H173" t="s">
        <v>209</v>
      </c>
      <c r="I173" s="160">
        <v>2067</v>
      </c>
      <c r="J173" t="s">
        <v>242</v>
      </c>
    </row>
    <row r="174" spans="1:10" x14ac:dyDescent="0.2">
      <c r="A174" t="s">
        <v>19</v>
      </c>
      <c r="B174">
        <v>940190738</v>
      </c>
      <c r="C174">
        <v>995111209</v>
      </c>
      <c r="D174">
        <v>995111209</v>
      </c>
      <c r="E174" t="s">
        <v>434</v>
      </c>
      <c r="F174" s="159" t="s">
        <v>104</v>
      </c>
      <c r="G174" t="s">
        <v>108</v>
      </c>
      <c r="H174" t="s">
        <v>216</v>
      </c>
      <c r="I174" s="160">
        <v>5244</v>
      </c>
      <c r="J174" t="s">
        <v>194</v>
      </c>
    </row>
    <row r="175" spans="1:10" x14ac:dyDescent="0.2">
      <c r="A175" t="s">
        <v>19</v>
      </c>
      <c r="B175">
        <v>940190738</v>
      </c>
      <c r="C175">
        <v>997808347</v>
      </c>
      <c r="D175">
        <v>997808347</v>
      </c>
      <c r="E175" t="s">
        <v>435</v>
      </c>
      <c r="F175" s="159" t="s">
        <v>104</v>
      </c>
      <c r="G175" t="s">
        <v>108</v>
      </c>
      <c r="H175" t="s">
        <v>216</v>
      </c>
      <c r="I175" s="160">
        <v>4365</v>
      </c>
      <c r="J175" t="s">
        <v>195</v>
      </c>
    </row>
    <row r="176" spans="1:10" x14ac:dyDescent="0.2">
      <c r="A176" t="s">
        <v>19</v>
      </c>
      <c r="B176">
        <v>939906746</v>
      </c>
      <c r="C176">
        <v>974124262</v>
      </c>
      <c r="D176">
        <v>974124262</v>
      </c>
      <c r="E176" t="s">
        <v>436</v>
      </c>
      <c r="F176" s="159" t="s">
        <v>104</v>
      </c>
      <c r="G176" t="s">
        <v>108</v>
      </c>
      <c r="H176" t="s">
        <v>216</v>
      </c>
      <c r="I176" s="160">
        <v>7540</v>
      </c>
      <c r="J176" t="s">
        <v>233</v>
      </c>
    </row>
    <row r="177" spans="1:10" x14ac:dyDescent="0.2">
      <c r="A177" t="s">
        <v>19</v>
      </c>
      <c r="B177">
        <v>938498318</v>
      </c>
      <c r="C177">
        <v>973112198</v>
      </c>
      <c r="D177">
        <v>973112198</v>
      </c>
      <c r="E177" t="s">
        <v>437</v>
      </c>
      <c r="F177" s="159" t="s">
        <v>90</v>
      </c>
      <c r="G177" t="s">
        <v>118</v>
      </c>
      <c r="H177" t="s">
        <v>221</v>
      </c>
      <c r="I177" s="160">
        <v>4017</v>
      </c>
      <c r="J177" t="s">
        <v>124</v>
      </c>
    </row>
    <row r="178" spans="1:10" x14ac:dyDescent="0.2">
      <c r="A178" t="s">
        <v>19</v>
      </c>
      <c r="B178">
        <v>938498318</v>
      </c>
      <c r="C178">
        <v>999066941</v>
      </c>
      <c r="D178">
        <v>999066941</v>
      </c>
      <c r="E178" t="s">
        <v>438</v>
      </c>
      <c r="F178" s="159" t="s">
        <v>90</v>
      </c>
      <c r="G178" t="s">
        <v>116</v>
      </c>
      <c r="H178" t="s">
        <v>220</v>
      </c>
      <c r="I178" s="160">
        <v>1900</v>
      </c>
      <c r="J178" t="s">
        <v>196</v>
      </c>
    </row>
    <row r="179" spans="1:10" x14ac:dyDescent="0.2">
      <c r="A179" t="s">
        <v>19</v>
      </c>
      <c r="B179">
        <v>937184077</v>
      </c>
      <c r="C179">
        <v>972013676</v>
      </c>
      <c r="D179">
        <v>972013676</v>
      </c>
      <c r="E179" t="s">
        <v>439</v>
      </c>
      <c r="F179" s="159" t="s">
        <v>104</v>
      </c>
      <c r="G179" t="s">
        <v>108</v>
      </c>
      <c r="H179" t="s">
        <v>216</v>
      </c>
      <c r="I179" s="160">
        <v>6968</v>
      </c>
      <c r="J179" t="s">
        <v>197</v>
      </c>
    </row>
    <row r="180" spans="1:10" x14ac:dyDescent="0.2">
      <c r="A180" t="s">
        <v>19</v>
      </c>
      <c r="B180">
        <v>936079857</v>
      </c>
      <c r="C180">
        <v>872034412</v>
      </c>
      <c r="D180">
        <v>872034412</v>
      </c>
      <c r="E180" t="s">
        <v>440</v>
      </c>
      <c r="F180" s="159" t="s">
        <v>104</v>
      </c>
      <c r="G180" t="s">
        <v>108</v>
      </c>
      <c r="H180" t="s">
        <v>216</v>
      </c>
      <c r="I180" s="160">
        <v>8170</v>
      </c>
      <c r="J180" t="s">
        <v>198</v>
      </c>
    </row>
    <row r="181" spans="1:10" x14ac:dyDescent="0.2">
      <c r="A181" t="s">
        <v>19</v>
      </c>
      <c r="B181">
        <v>934452011</v>
      </c>
      <c r="C181">
        <v>872155252</v>
      </c>
      <c r="D181">
        <v>872155252</v>
      </c>
      <c r="E181" t="s">
        <v>441</v>
      </c>
      <c r="F181" s="159" t="s">
        <v>104</v>
      </c>
      <c r="G181" t="s">
        <v>108</v>
      </c>
      <c r="H181" t="s">
        <v>216</v>
      </c>
      <c r="I181" s="160">
        <v>3864</v>
      </c>
      <c r="J181" t="s">
        <v>199</v>
      </c>
    </row>
    <row r="182" spans="1:10" x14ac:dyDescent="0.2">
      <c r="A182" t="s">
        <v>19</v>
      </c>
      <c r="B182">
        <v>932191482</v>
      </c>
      <c r="C182">
        <v>971815388</v>
      </c>
      <c r="D182">
        <v>971815388</v>
      </c>
      <c r="E182" t="s">
        <v>442</v>
      </c>
      <c r="F182" s="159" t="s">
        <v>104</v>
      </c>
      <c r="G182" t="s">
        <v>108</v>
      </c>
      <c r="H182" t="s">
        <v>216</v>
      </c>
      <c r="I182" s="160">
        <v>2846</v>
      </c>
      <c r="J182" t="s">
        <v>200</v>
      </c>
    </row>
    <row r="183" spans="1:10" x14ac:dyDescent="0.2">
      <c r="A183" t="s">
        <v>19</v>
      </c>
      <c r="B183">
        <v>922047847</v>
      </c>
      <c r="C183">
        <v>922688117</v>
      </c>
      <c r="D183">
        <v>922688117</v>
      </c>
      <c r="E183" t="s">
        <v>443</v>
      </c>
      <c r="F183" s="159">
        <v>47</v>
      </c>
      <c r="G183" t="s">
        <v>108</v>
      </c>
      <c r="H183" t="s">
        <v>216</v>
      </c>
      <c r="I183" s="160">
        <v>9143</v>
      </c>
      <c r="J183" t="s">
        <v>232</v>
      </c>
    </row>
    <row r="184" spans="1:10" x14ac:dyDescent="0.2">
      <c r="A184" t="s">
        <v>19</v>
      </c>
      <c r="B184">
        <v>921784961</v>
      </c>
      <c r="C184">
        <v>973502352</v>
      </c>
      <c r="D184">
        <v>973502352</v>
      </c>
      <c r="E184" t="s">
        <v>444</v>
      </c>
      <c r="F184" s="159" t="s">
        <v>90</v>
      </c>
      <c r="G184" t="s">
        <v>118</v>
      </c>
      <c r="H184" t="s">
        <v>221</v>
      </c>
      <c r="I184" s="160">
        <v>5068</v>
      </c>
      <c r="J184" t="s">
        <v>102</v>
      </c>
    </row>
    <row r="185" spans="1:10" x14ac:dyDescent="0.2">
      <c r="A185" t="s">
        <v>19</v>
      </c>
      <c r="B185">
        <v>921784961</v>
      </c>
      <c r="C185">
        <v>973502352</v>
      </c>
      <c r="D185">
        <v>916348320</v>
      </c>
      <c r="E185" t="s">
        <v>412</v>
      </c>
      <c r="F185" s="159" t="s">
        <v>19</v>
      </c>
      <c r="G185" t="s">
        <v>118</v>
      </c>
      <c r="H185" t="s">
        <v>221</v>
      </c>
      <c r="I185" s="160">
        <v>5032</v>
      </c>
      <c r="J185" t="s">
        <v>102</v>
      </c>
    </row>
    <row r="186" spans="1:10" x14ac:dyDescent="0.2">
      <c r="A186" t="s">
        <v>19</v>
      </c>
      <c r="B186">
        <v>921784961</v>
      </c>
      <c r="C186">
        <v>973502352</v>
      </c>
      <c r="D186">
        <v>822690882</v>
      </c>
      <c r="E186" t="s">
        <v>445</v>
      </c>
      <c r="F186" s="159" t="s">
        <v>19</v>
      </c>
      <c r="G186" t="s">
        <v>118</v>
      </c>
      <c r="H186" t="s">
        <v>221</v>
      </c>
      <c r="I186" s="160">
        <v>5378</v>
      </c>
      <c r="J186" t="s">
        <v>258</v>
      </c>
    </row>
    <row r="187" spans="1:10" x14ac:dyDescent="0.2">
      <c r="A187" t="s">
        <v>19</v>
      </c>
      <c r="B187">
        <v>921784961</v>
      </c>
      <c r="C187">
        <v>973502352</v>
      </c>
      <c r="D187">
        <v>922690863</v>
      </c>
      <c r="E187" t="s">
        <v>445</v>
      </c>
      <c r="F187" s="159" t="s">
        <v>19</v>
      </c>
      <c r="G187" t="s">
        <v>118</v>
      </c>
      <c r="H187" t="s">
        <v>221</v>
      </c>
      <c r="I187" s="160">
        <v>5038</v>
      </c>
      <c r="J187" t="s">
        <v>102</v>
      </c>
    </row>
    <row r="188" spans="1:10" x14ac:dyDescent="0.2">
      <c r="A188" t="s">
        <v>19</v>
      </c>
      <c r="B188">
        <v>921008104</v>
      </c>
      <c r="C188">
        <v>987576375</v>
      </c>
      <c r="D188">
        <v>987576375</v>
      </c>
      <c r="E188" t="s">
        <v>446</v>
      </c>
      <c r="F188" s="159" t="s">
        <v>104</v>
      </c>
      <c r="G188" t="s">
        <v>108</v>
      </c>
      <c r="H188" t="s">
        <v>216</v>
      </c>
      <c r="I188" s="160">
        <v>4735</v>
      </c>
      <c r="J188" t="s">
        <v>122</v>
      </c>
    </row>
    <row r="189" spans="1:10" x14ac:dyDescent="0.2">
      <c r="A189" t="s">
        <v>19</v>
      </c>
      <c r="B189">
        <v>918686967</v>
      </c>
      <c r="C189">
        <v>975097544</v>
      </c>
      <c r="D189">
        <v>975097544</v>
      </c>
      <c r="E189" t="s">
        <v>201</v>
      </c>
      <c r="F189" s="159" t="s">
        <v>104</v>
      </c>
      <c r="G189" t="s">
        <v>108</v>
      </c>
      <c r="H189" t="s">
        <v>216</v>
      </c>
      <c r="I189" s="160">
        <v>7670</v>
      </c>
      <c r="J189" t="s">
        <v>202</v>
      </c>
    </row>
    <row r="190" spans="1:10" x14ac:dyDescent="0.2">
      <c r="A190" t="s">
        <v>19</v>
      </c>
      <c r="B190">
        <v>918311556</v>
      </c>
      <c r="C190">
        <v>973254944</v>
      </c>
      <c r="D190">
        <v>973254944</v>
      </c>
      <c r="E190" t="s">
        <v>203</v>
      </c>
      <c r="F190" s="161">
        <v>39441</v>
      </c>
      <c r="G190" t="s">
        <v>95</v>
      </c>
      <c r="H190" t="s">
        <v>205</v>
      </c>
      <c r="I190" s="160">
        <v>3528</v>
      </c>
      <c r="J190" t="s">
        <v>234</v>
      </c>
    </row>
    <row r="191" spans="1:10" x14ac:dyDescent="0.2">
      <c r="A191" t="s">
        <v>19</v>
      </c>
      <c r="B191">
        <v>914751934</v>
      </c>
      <c r="C191">
        <v>914780667</v>
      </c>
      <c r="D191">
        <v>914780667</v>
      </c>
      <c r="E191" t="s">
        <v>447</v>
      </c>
      <c r="F191" s="159" t="s">
        <v>86</v>
      </c>
      <c r="G191" t="s">
        <v>94</v>
      </c>
      <c r="H191" t="s">
        <v>212</v>
      </c>
      <c r="I191" s="160">
        <v>5232</v>
      </c>
      <c r="J191" t="s">
        <v>259</v>
      </c>
    </row>
    <row r="192" spans="1:10" x14ac:dyDescent="0.2">
      <c r="A192" t="s">
        <v>19</v>
      </c>
      <c r="B192">
        <v>913322533</v>
      </c>
      <c r="C192">
        <v>915036503</v>
      </c>
      <c r="D192">
        <v>915036503</v>
      </c>
      <c r="E192" t="s">
        <v>448</v>
      </c>
      <c r="F192" s="161">
        <v>39441</v>
      </c>
      <c r="G192" t="s">
        <v>112</v>
      </c>
      <c r="H192" t="s">
        <v>219</v>
      </c>
      <c r="I192" s="160">
        <v>2390</v>
      </c>
      <c r="J192" t="s">
        <v>174</v>
      </c>
    </row>
    <row r="193" spans="1:10" x14ac:dyDescent="0.2">
      <c r="A193" t="s">
        <v>19</v>
      </c>
      <c r="B193">
        <v>912663272</v>
      </c>
      <c r="C193">
        <v>912685519</v>
      </c>
      <c r="D193">
        <v>912685519</v>
      </c>
      <c r="E193" t="s">
        <v>449</v>
      </c>
      <c r="F193" s="159" t="s">
        <v>104</v>
      </c>
      <c r="G193" t="s">
        <v>260</v>
      </c>
      <c r="H193" t="s">
        <v>260</v>
      </c>
      <c r="I193" s="160">
        <v>7047</v>
      </c>
      <c r="J193" t="s">
        <v>117</v>
      </c>
    </row>
    <row r="194" spans="1:10" x14ac:dyDescent="0.2">
      <c r="A194" t="s">
        <v>19</v>
      </c>
      <c r="B194">
        <v>912041379</v>
      </c>
      <c r="C194">
        <v>974116677</v>
      </c>
      <c r="D194">
        <v>974116677</v>
      </c>
      <c r="E194" t="s">
        <v>261</v>
      </c>
      <c r="F194" s="159" t="s">
        <v>104</v>
      </c>
      <c r="G194" t="s">
        <v>108</v>
      </c>
      <c r="H194" t="s">
        <v>216</v>
      </c>
      <c r="I194" s="160">
        <v>3530</v>
      </c>
      <c r="J194" t="s">
        <v>262</v>
      </c>
    </row>
    <row r="195" spans="1:10" x14ac:dyDescent="0.2">
      <c r="A195" t="s">
        <v>19</v>
      </c>
      <c r="B195">
        <v>892237832</v>
      </c>
      <c r="C195">
        <v>974116170</v>
      </c>
      <c r="D195">
        <v>974116170</v>
      </c>
      <c r="E195" t="s">
        <v>450</v>
      </c>
      <c r="F195" s="159" t="s">
        <v>90</v>
      </c>
      <c r="G195" t="s">
        <v>118</v>
      </c>
      <c r="H195" t="s">
        <v>221</v>
      </c>
      <c r="I195" s="160">
        <v>7041</v>
      </c>
      <c r="J195" t="s">
        <v>117</v>
      </c>
    </row>
    <row r="196" spans="1:10" x14ac:dyDescent="0.2">
      <c r="A196" t="s">
        <v>19</v>
      </c>
      <c r="B196">
        <v>884039312</v>
      </c>
      <c r="C196">
        <v>992168781</v>
      </c>
      <c r="D196">
        <v>992168781</v>
      </c>
      <c r="E196" t="s">
        <v>451</v>
      </c>
      <c r="F196" s="159" t="s">
        <v>104</v>
      </c>
      <c r="G196" t="s">
        <v>112</v>
      </c>
      <c r="H196" t="s">
        <v>219</v>
      </c>
      <c r="I196" s="160">
        <v>3512</v>
      </c>
      <c r="J196" t="s">
        <v>263</v>
      </c>
    </row>
    <row r="197" spans="1:10" x14ac:dyDescent="0.2">
      <c r="A197" t="s">
        <v>19</v>
      </c>
      <c r="B197">
        <v>871491682</v>
      </c>
      <c r="C197">
        <v>973479091</v>
      </c>
      <c r="D197">
        <v>973479091</v>
      </c>
      <c r="E197" t="s">
        <v>452</v>
      </c>
      <c r="F197" s="159" t="s">
        <v>90</v>
      </c>
      <c r="G197" t="s">
        <v>118</v>
      </c>
      <c r="H197" t="s">
        <v>221</v>
      </c>
      <c r="I197" s="160" t="s">
        <v>453</v>
      </c>
      <c r="J197" t="s">
        <v>92</v>
      </c>
    </row>
    <row r="198" spans="1:10" x14ac:dyDescent="0.2">
      <c r="A198" t="s">
        <v>19</v>
      </c>
      <c r="B198">
        <v>871427062</v>
      </c>
      <c r="C198">
        <v>973255053</v>
      </c>
      <c r="D198">
        <v>973255053</v>
      </c>
      <c r="E198" t="s">
        <v>454</v>
      </c>
      <c r="F198" s="159" t="s">
        <v>90</v>
      </c>
      <c r="G198" t="s">
        <v>118</v>
      </c>
      <c r="H198" t="s">
        <v>221</v>
      </c>
      <c r="I198" s="160" t="s">
        <v>455</v>
      </c>
      <c r="J198" t="s">
        <v>92</v>
      </c>
    </row>
    <row r="199" spans="1:10" x14ac:dyDescent="0.2">
      <c r="A199" t="s">
        <v>19</v>
      </c>
      <c r="B199">
        <v>871426902</v>
      </c>
      <c r="C199">
        <v>973254839</v>
      </c>
      <c r="D199">
        <v>973254839</v>
      </c>
      <c r="E199" t="s">
        <v>456</v>
      </c>
      <c r="F199" s="159" t="s">
        <v>104</v>
      </c>
      <c r="G199" t="s">
        <v>108</v>
      </c>
      <c r="H199" t="s">
        <v>216</v>
      </c>
      <c r="I199" s="160">
        <v>1356</v>
      </c>
      <c r="J199" t="s">
        <v>204</v>
      </c>
    </row>
    <row r="200" spans="1:10" x14ac:dyDescent="0.2">
      <c r="A200" t="s">
        <v>19</v>
      </c>
      <c r="B200">
        <v>816085292</v>
      </c>
      <c r="C200">
        <v>982755999</v>
      </c>
      <c r="D200">
        <v>982755999</v>
      </c>
      <c r="E200" t="s">
        <v>457</v>
      </c>
      <c r="F200" s="159" t="s">
        <v>86</v>
      </c>
      <c r="G200" t="s">
        <v>94</v>
      </c>
      <c r="H200" t="s">
        <v>212</v>
      </c>
      <c r="I200" s="160">
        <v>7010</v>
      </c>
      <c r="J200" t="s">
        <v>117</v>
      </c>
    </row>
    <row r="201" spans="1:10" x14ac:dyDescent="0.2">
      <c r="A201" t="s">
        <v>19</v>
      </c>
      <c r="B201">
        <v>816085292</v>
      </c>
      <c r="C201">
        <v>983084478</v>
      </c>
      <c r="D201">
        <v>983084478</v>
      </c>
      <c r="E201" t="s">
        <v>458</v>
      </c>
      <c r="F201" s="159" t="s">
        <v>86</v>
      </c>
      <c r="G201" t="s">
        <v>94</v>
      </c>
      <c r="H201" t="s">
        <v>212</v>
      </c>
      <c r="I201" s="160">
        <v>9008</v>
      </c>
      <c r="J201" t="s">
        <v>188</v>
      </c>
    </row>
    <row r="206" spans="1:10" x14ac:dyDescent="0.2">
      <c r="C206" s="149" t="s">
        <v>243</v>
      </c>
    </row>
    <row r="207" spans="1:10" x14ac:dyDescent="0.2">
      <c r="C207">
        <v>39</v>
      </c>
      <c r="D207" t="s">
        <v>264</v>
      </c>
    </row>
    <row r="208" spans="1:10" x14ac:dyDescent="0.2">
      <c r="C208">
        <v>44</v>
      </c>
      <c r="D208" t="s">
        <v>205</v>
      </c>
    </row>
    <row r="209" spans="3:4" x14ac:dyDescent="0.2">
      <c r="C209">
        <v>45</v>
      </c>
      <c r="D209" t="s">
        <v>206</v>
      </c>
    </row>
    <row r="210" spans="3:4" x14ac:dyDescent="0.2">
      <c r="C210">
        <v>46</v>
      </c>
      <c r="D210" t="s">
        <v>235</v>
      </c>
    </row>
    <row r="211" spans="3:4" x14ac:dyDescent="0.2">
      <c r="C211">
        <v>47</v>
      </c>
      <c r="D211" t="s">
        <v>236</v>
      </c>
    </row>
    <row r="212" spans="3:4" x14ac:dyDescent="0.2">
      <c r="C212">
        <v>48</v>
      </c>
      <c r="D212" t="s">
        <v>265</v>
      </c>
    </row>
    <row r="213" spans="3:4" x14ac:dyDescent="0.2">
      <c r="C213">
        <v>381</v>
      </c>
      <c r="D213" t="s">
        <v>237</v>
      </c>
    </row>
    <row r="214" spans="3:4" x14ac:dyDescent="0.2">
      <c r="D214" t="s">
        <v>244</v>
      </c>
    </row>
    <row r="216" spans="3:4" ht="15" x14ac:dyDescent="0.25">
      <c r="C216" s="146" t="s">
        <v>238</v>
      </c>
      <c r="D216" s="152" t="s">
        <v>239</v>
      </c>
    </row>
  </sheetData>
  <hyperlinks>
    <hyperlink ref="D216" r:id="rId1" xr:uid="{3A00CDE0-B0DB-4B61-B1EA-B2B7719F3CB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6</vt:i4>
      </vt:variant>
    </vt:vector>
  </HeadingPairs>
  <TitlesOfParts>
    <vt:vector size="13" baseType="lpstr">
      <vt:lpstr>0. Veiledning</vt:lpstr>
      <vt:lpstr>1. Felleskostnader </vt:lpstr>
      <vt:lpstr>2. Intern handel</vt:lpstr>
      <vt:lpstr>3a Tilskudd og gjester TSB</vt:lpstr>
      <vt:lpstr>3b Tilskudd og gjester PHV</vt:lpstr>
      <vt:lpstr>3c Tilskudd og gjester somatikk</vt:lpstr>
      <vt:lpstr>4. Private institusjoner</vt:lpstr>
      <vt:lpstr>'0. Veiledning'!Utskriftsområde</vt:lpstr>
      <vt:lpstr>'1. Felleskostnader '!Utskriftsområde</vt:lpstr>
      <vt:lpstr>'2. Intern handel'!Utskriftsområde</vt:lpstr>
      <vt:lpstr>'3a Tilskudd og gjester TSB'!Utskriftsområde</vt:lpstr>
      <vt:lpstr>'3b Tilskudd og gjester PHV'!Utskriftsområde</vt:lpstr>
      <vt:lpstr>'3c Tilskudd og gjester somatikk'!Utskriftsområde</vt:lpstr>
    </vt:vector>
  </TitlesOfParts>
  <Company>Statistisk sentralbyrå</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Bjørn Theodor Halle</dc:creator>
  <cp:lastModifiedBy>Hove, Ingrid Hatlebakk</cp:lastModifiedBy>
  <cp:lastPrinted>2014-12-12T10:38:33Z</cp:lastPrinted>
  <dcterms:created xsi:type="dcterms:W3CDTF">2009-11-05T09:37:06Z</dcterms:created>
  <dcterms:modified xsi:type="dcterms:W3CDTF">2020-12-08T12:42:18Z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