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rganisasjon\A400\S425\6357 - Jernbane\01 - Statistikken\Altinn skjemaer\Vedleggsskjema\År\"/>
    </mc:Choice>
  </mc:AlternateContent>
  <xr:revisionPtr revIDLastSave="0" documentId="13_ncr:1_{69C4DF17-CFF0-46A5-9275-8DEBDB0E46F8}" xr6:coauthVersionLast="36" xr6:coauthVersionMax="36" xr10:uidLastSave="{00000000-0000-0000-0000-000000000000}"/>
  <workbookProtection lockStructure="1"/>
  <bookViews>
    <workbookView xWindow="120" yWindow="30" windowWidth="20370" windowHeight="7065" tabRatio="882" activeTab="3" xr2:uid="{00000000-000D-0000-FFFF-FFFF00000000}"/>
  </bookViews>
  <sheets>
    <sheet name="Totalt" sheetId="14" r:id="rId1"/>
    <sheet name="Vareslag" sheetId="15" r:id="rId2"/>
    <sheet name="Eksportland" sheetId="20" r:id="rId3"/>
    <sheet name="Importland" sheetId="19" r:id="rId4"/>
    <sheet name="Intermodal" sheetId="18" r:id="rId5"/>
    <sheet name="Farlig gods" sheetId="13" r:id="rId6"/>
    <sheet name="Godsmengde mellom områder" sheetId="22" r:id="rId7"/>
    <sheet name="Vareslag - NST 2007" sheetId="4" r:id="rId8"/>
  </sheets>
  <definedNames>
    <definedName name="NST_2007__nærmere_spesifikasjon_se_eget_ark" localSheetId="4">Intermodal!$D$14</definedName>
    <definedName name="NST_2007__nærmere_spesifikasjon_se_eget_ark">Vareslag!$C$13</definedName>
    <definedName name="_xlnm.Print_Area" localSheetId="7">'Vareslag - NST 2007'!$A$99:$D$105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1" i="19" l="1"/>
  <c r="M41" i="15"/>
  <c r="L41" i="15"/>
  <c r="K41" i="15"/>
  <c r="J41" i="15"/>
  <c r="I41" i="15"/>
  <c r="H41" i="15"/>
  <c r="G41" i="15"/>
  <c r="F41" i="15"/>
  <c r="G51" i="20" l="1"/>
  <c r="G51" i="19"/>
  <c r="E51" i="20"/>
  <c r="N74" i="22" l="1"/>
  <c r="O67" i="22"/>
  <c r="M74" i="22"/>
  <c r="L74" i="22"/>
  <c r="K74" i="22"/>
  <c r="J74" i="22"/>
  <c r="I74" i="22"/>
  <c r="H74" i="22"/>
  <c r="O73" i="22"/>
  <c r="O72" i="22"/>
  <c r="O71" i="22"/>
  <c r="O70" i="22"/>
  <c r="O69" i="22"/>
  <c r="O68" i="22"/>
  <c r="I54" i="22"/>
  <c r="J54" i="22"/>
  <c r="K54" i="22"/>
  <c r="L54" i="22"/>
  <c r="M54" i="22"/>
  <c r="H54" i="22"/>
  <c r="N48" i="22"/>
  <c r="N49" i="22"/>
  <c r="N50" i="22"/>
  <c r="N51" i="22"/>
  <c r="N52" i="22"/>
  <c r="N53" i="22"/>
  <c r="I34" i="22"/>
  <c r="J34" i="22"/>
  <c r="K34" i="22"/>
  <c r="L34" i="22"/>
  <c r="M34" i="22"/>
  <c r="H34" i="22"/>
  <c r="N47" i="22"/>
  <c r="N29" i="22"/>
  <c r="N30" i="22"/>
  <c r="N31" i="22"/>
  <c r="N32" i="22"/>
  <c r="N33" i="22"/>
  <c r="N28" i="22"/>
  <c r="O74" i="22" l="1"/>
  <c r="N34" i="22"/>
  <c r="N54" i="22"/>
  <c r="L82" i="22" l="1"/>
  <c r="G48" i="20"/>
  <c r="G52" i="20" s="1"/>
  <c r="E48" i="20"/>
  <c r="E52" i="20" s="1"/>
  <c r="G63" i="18"/>
  <c r="G58" i="18"/>
  <c r="G53" i="18"/>
  <c r="G43" i="18"/>
  <c r="G38" i="18"/>
  <c r="G33" i="18"/>
  <c r="G48" i="19"/>
  <c r="G52" i="19" s="1"/>
  <c r="E48" i="19"/>
  <c r="E52" i="19" s="1"/>
  <c r="K24" i="18"/>
  <c r="G24" i="18"/>
  <c r="K20" i="18"/>
  <c r="G20" i="18"/>
  <c r="K16" i="18"/>
  <c r="G16" i="18"/>
  <c r="E53" i="20" l="1"/>
  <c r="G53" i="20"/>
  <c r="G53" i="19"/>
  <c r="E53" i="19"/>
  <c r="L18" i="15" l="1"/>
  <c r="L17" i="15"/>
  <c r="M18" i="15"/>
  <c r="L19" i="15"/>
  <c r="M19" i="15"/>
  <c r="L20" i="15"/>
  <c r="M20" i="15"/>
  <c r="L21" i="15"/>
  <c r="M21" i="15"/>
  <c r="L22" i="15"/>
  <c r="M22" i="15"/>
  <c r="L23" i="15"/>
  <c r="M23" i="15"/>
  <c r="L24" i="15"/>
  <c r="M24" i="15"/>
  <c r="L25" i="15"/>
  <c r="M25" i="15"/>
  <c r="L26" i="15"/>
  <c r="M26" i="15"/>
  <c r="L27" i="15"/>
  <c r="M27" i="15"/>
  <c r="L28" i="15"/>
  <c r="M28" i="15"/>
  <c r="L29" i="15"/>
  <c r="M29" i="15"/>
  <c r="L30" i="15"/>
  <c r="M30" i="15"/>
  <c r="L31" i="15"/>
  <c r="M31" i="15"/>
  <c r="L32" i="15"/>
  <c r="M32" i="15"/>
  <c r="L33" i="15"/>
  <c r="M33" i="15"/>
  <c r="L34" i="15"/>
  <c r="M34" i="15"/>
  <c r="L35" i="15"/>
  <c r="M35" i="15"/>
  <c r="L36" i="15"/>
  <c r="M36" i="15"/>
  <c r="M17" i="15"/>
  <c r="L37" i="15" l="1"/>
  <c r="M37" i="15"/>
  <c r="M42" i="15" l="1"/>
  <c r="L42" i="15"/>
  <c r="K37" i="15"/>
  <c r="K42" i="15" s="1"/>
  <c r="J37" i="15"/>
  <c r="J42" i="15" s="1"/>
  <c r="I37" i="15"/>
  <c r="I42" i="15" s="1"/>
  <c r="H37" i="15"/>
  <c r="H42" i="15" s="1"/>
  <c r="H43" i="15" s="1"/>
  <c r="G37" i="15"/>
  <c r="G42" i="15" s="1"/>
  <c r="F37" i="15"/>
  <c r="F42" i="15" s="1"/>
  <c r="G21" i="14"/>
  <c r="F21" i="14"/>
  <c r="E21" i="14"/>
  <c r="G29" i="13"/>
  <c r="F29" i="13"/>
  <c r="M43" i="15" l="1"/>
  <c r="L43" i="15"/>
  <c r="K43" i="15"/>
  <c r="J43" i="15"/>
  <c r="I43" i="15"/>
  <c r="F43" i="15"/>
  <c r="G43" i="15"/>
</calcChain>
</file>

<file path=xl/sharedStrings.xml><?xml version="1.0" encoding="utf-8"?>
<sst xmlns="http://schemas.openxmlformats.org/spreadsheetml/2006/main" count="752" uniqueCount="378">
  <si>
    <t>Kode</t>
  </si>
  <si>
    <t>Nivånr.</t>
  </si>
  <si>
    <t>Tittel</t>
  </si>
  <si>
    <t>Generell note</t>
  </si>
  <si>
    <t>01</t>
  </si>
  <si>
    <t>01.A</t>
  </si>
  <si>
    <t>01.B</t>
  </si>
  <si>
    <t>01.1</t>
  </si>
  <si>
    <t>01.2</t>
  </si>
  <si>
    <t>Poteter</t>
  </si>
  <si>
    <t>01.3</t>
  </si>
  <si>
    <t>01.4</t>
  </si>
  <si>
    <t>01.5</t>
  </si>
  <si>
    <t>01.6</t>
  </si>
  <si>
    <t>10</t>
  </si>
  <si>
    <t>01.7</t>
  </si>
  <si>
    <t>11</t>
  </si>
  <si>
    <t>01.8</t>
  </si>
  <si>
    <t>12</t>
  </si>
  <si>
    <t>01.9</t>
  </si>
  <si>
    <t>13</t>
  </si>
  <si>
    <t>02</t>
  </si>
  <si>
    <t>14</t>
  </si>
  <si>
    <t>02.1</t>
  </si>
  <si>
    <t>15</t>
  </si>
  <si>
    <t>02.2</t>
  </si>
  <si>
    <t>Råolje</t>
  </si>
  <si>
    <t>16</t>
  </si>
  <si>
    <t>02.3</t>
  </si>
  <si>
    <t>Naturgass</t>
  </si>
  <si>
    <t>17</t>
  </si>
  <si>
    <t>03</t>
  </si>
  <si>
    <t>18</t>
  </si>
  <si>
    <t>03.1</t>
  </si>
  <si>
    <t>Jernmalm</t>
  </si>
  <si>
    <t>19</t>
  </si>
  <si>
    <t>03.2</t>
  </si>
  <si>
    <t>20</t>
  </si>
  <si>
    <t>03.3</t>
  </si>
  <si>
    <t>03.4</t>
  </si>
  <si>
    <t xml:space="preserve">Salt </t>
  </si>
  <si>
    <t>03.5</t>
  </si>
  <si>
    <t>03.6</t>
  </si>
  <si>
    <t>Uran- og thoriummalm</t>
  </si>
  <si>
    <t>04</t>
  </si>
  <si>
    <t>04.1</t>
  </si>
  <si>
    <t>04.2</t>
  </si>
  <si>
    <t>04.3</t>
  </si>
  <si>
    <t>04.4</t>
  </si>
  <si>
    <t>Animalske og vegetabilske oljer og fett</t>
  </si>
  <si>
    <t>04.5</t>
  </si>
  <si>
    <t>04.6</t>
  </si>
  <si>
    <t>04.7</t>
  </si>
  <si>
    <t>Drikkevarer</t>
  </si>
  <si>
    <t>04.8</t>
  </si>
  <si>
    <t>04.9</t>
  </si>
  <si>
    <t>Forskjellige matvarer og tobakk som stykkgods</t>
  </si>
  <si>
    <t>05</t>
  </si>
  <si>
    <t>05.1</t>
  </si>
  <si>
    <t>05.2</t>
  </si>
  <si>
    <t>05.3</t>
  </si>
  <si>
    <t>06</t>
  </si>
  <si>
    <t>06.1</t>
  </si>
  <si>
    <t>06.2</t>
  </si>
  <si>
    <t>06.3</t>
  </si>
  <si>
    <t>07</t>
  </si>
  <si>
    <t>07.1</t>
  </si>
  <si>
    <t>07.2</t>
  </si>
  <si>
    <t>07.3</t>
  </si>
  <si>
    <t>07.4</t>
  </si>
  <si>
    <t>08</t>
  </si>
  <si>
    <t>08.1</t>
  </si>
  <si>
    <t>08.2</t>
  </si>
  <si>
    <t>08.3</t>
  </si>
  <si>
    <t>08.4</t>
  </si>
  <si>
    <t>08.5</t>
  </si>
  <si>
    <t>08.6</t>
  </si>
  <si>
    <t>08.7</t>
  </si>
  <si>
    <t>09</t>
  </si>
  <si>
    <t>09.1</t>
  </si>
  <si>
    <t>09.2</t>
  </si>
  <si>
    <t>Sement, kalk og gips</t>
  </si>
  <si>
    <t>09.3</t>
  </si>
  <si>
    <t>10.1</t>
  </si>
  <si>
    <t>10.2</t>
  </si>
  <si>
    <t>10.3</t>
  </si>
  <si>
    <t>10.4</t>
  </si>
  <si>
    <t>10.5</t>
  </si>
  <si>
    <t>11.1</t>
  </si>
  <si>
    <t>11.2</t>
  </si>
  <si>
    <t>11.3</t>
  </si>
  <si>
    <t>11.4</t>
  </si>
  <si>
    <t>11.5</t>
  </si>
  <si>
    <t>11.6</t>
  </si>
  <si>
    <t>11.7</t>
  </si>
  <si>
    <t>11.8</t>
  </si>
  <si>
    <t>Transportutstyr</t>
  </si>
  <si>
    <t>12.1</t>
  </si>
  <si>
    <t>12.2</t>
  </si>
  <si>
    <t>13.1</t>
  </si>
  <si>
    <t>13.2</t>
  </si>
  <si>
    <t>14.1</t>
  </si>
  <si>
    <t>14.2</t>
  </si>
  <si>
    <t>Post, pakker</t>
  </si>
  <si>
    <t>15.1</t>
  </si>
  <si>
    <t xml:space="preserve">Post </t>
  </si>
  <si>
    <t>15.2</t>
  </si>
  <si>
    <t>Pakker</t>
  </si>
  <si>
    <t>16.1</t>
  </si>
  <si>
    <t>16.2</t>
  </si>
  <si>
    <t>17.1</t>
  </si>
  <si>
    <t>17.2</t>
  </si>
  <si>
    <t>17.3</t>
  </si>
  <si>
    <t>17.4</t>
  </si>
  <si>
    <t>17.5</t>
  </si>
  <si>
    <t>18.0</t>
  </si>
  <si>
    <t>Uidentifiserbare varer</t>
  </si>
  <si>
    <t>Varer som av en eller annen grunn ikke kan identifiseres og derfor ikke kan fordeles på gruppe 01-16</t>
  </si>
  <si>
    <t>19.1</t>
  </si>
  <si>
    <t>19.2</t>
  </si>
  <si>
    <t>Andre uidentifiserbare varer</t>
  </si>
  <si>
    <t>20.0</t>
  </si>
  <si>
    <t>Tonn</t>
  </si>
  <si>
    <t>Import</t>
  </si>
  <si>
    <t>Eksport</t>
  </si>
  <si>
    <t>Tonnkm</t>
  </si>
  <si>
    <t>Totalt</t>
  </si>
  <si>
    <t>Togkm</t>
  </si>
  <si>
    <t>Land for lasting</t>
  </si>
  <si>
    <t>Land for lossing</t>
  </si>
  <si>
    <t>Sverige</t>
  </si>
  <si>
    <t>Danmark</t>
  </si>
  <si>
    <t>Finland</t>
  </si>
  <si>
    <t>Belgia</t>
  </si>
  <si>
    <t>Bulgaria</t>
  </si>
  <si>
    <t>Estland</t>
  </si>
  <si>
    <t>Frankrike</t>
  </si>
  <si>
    <t>Hellas</t>
  </si>
  <si>
    <t>Irland</t>
  </si>
  <si>
    <t>Italia</t>
  </si>
  <si>
    <t>Kroatia</t>
  </si>
  <si>
    <t>Kypros</t>
  </si>
  <si>
    <t>Latvia</t>
  </si>
  <si>
    <t>Litauen</t>
  </si>
  <si>
    <t>Luxemburg</t>
  </si>
  <si>
    <t>Malta</t>
  </si>
  <si>
    <t>Nederland</t>
  </si>
  <si>
    <t>Polen</t>
  </si>
  <si>
    <t>Portugal</t>
  </si>
  <si>
    <t>Romania</t>
  </si>
  <si>
    <t>Slovakia</t>
  </si>
  <si>
    <t>Slovenia</t>
  </si>
  <si>
    <t>Spania</t>
  </si>
  <si>
    <t>Storbritannia</t>
  </si>
  <si>
    <t>Sveits</t>
  </si>
  <si>
    <t>Tsjekkia</t>
  </si>
  <si>
    <t>Tyrkia</t>
  </si>
  <si>
    <t>Tyskland</t>
  </si>
  <si>
    <t>Ungarn</t>
  </si>
  <si>
    <t>Lichtenstein</t>
  </si>
  <si>
    <t>Container og vekselflak</t>
  </si>
  <si>
    <t>Semitrailer</t>
  </si>
  <si>
    <t>20-40 fot = 1,5 TEU</t>
  </si>
  <si>
    <t>Lengre enn 40 fot = 2,25 TEU</t>
  </si>
  <si>
    <t>4.1</t>
  </si>
  <si>
    <t>4.2</t>
  </si>
  <si>
    <t>4.3</t>
  </si>
  <si>
    <t>5.1</t>
  </si>
  <si>
    <t>5.2</t>
  </si>
  <si>
    <t>6.1</t>
  </si>
  <si>
    <t>6.2</t>
  </si>
  <si>
    <t>Radioaktivt materiale</t>
  </si>
  <si>
    <t>Fareklasse</t>
  </si>
  <si>
    <t>20 fot = 1 TEU</t>
  </si>
  <si>
    <t>40 fot = 2 TEU</t>
  </si>
  <si>
    <t>Oppgitt i ark "Totalt"</t>
  </si>
  <si>
    <t>Eksport totalt</t>
  </si>
  <si>
    <t>Differanse</t>
  </si>
  <si>
    <t>Oppgitt i "Eksport totalt"</t>
  </si>
  <si>
    <t>Import totalt</t>
  </si>
  <si>
    <t>Oppgitt i "Import totalt"</t>
  </si>
  <si>
    <t>Vare-gruppe</t>
  </si>
  <si>
    <t>I alt</t>
  </si>
  <si>
    <t>Vareslag</t>
  </si>
  <si>
    <t>Vareslag totalt</t>
  </si>
  <si>
    <t>Oppgitt i "Vareslag totalt"</t>
  </si>
  <si>
    <t>Vareslag NST 2007</t>
  </si>
  <si>
    <t>Vareslag - NST 2007</t>
  </si>
  <si>
    <t>Type transport</t>
  </si>
  <si>
    <r>
      <t>Eksport</t>
    </r>
    <r>
      <rPr>
        <b/>
        <sz val="11"/>
        <color theme="1"/>
        <rFont val="Calibri"/>
        <family val="2"/>
        <scheme val="minor"/>
      </rPr>
      <t xml:space="preserve"> 
Transport på norsk side</t>
    </r>
  </si>
  <si>
    <r>
      <t xml:space="preserve">Import
</t>
    </r>
    <r>
      <rPr>
        <b/>
        <sz val="11"/>
        <color theme="1"/>
        <rFont val="Calibri"/>
        <family val="2"/>
        <scheme val="minor"/>
      </rPr>
      <t>Transport på norsk side</t>
    </r>
  </si>
  <si>
    <t>tonn</t>
  </si>
  <si>
    <t>TEU</t>
  </si>
  <si>
    <t>stk</t>
  </si>
  <si>
    <t>Transport på norsk side</t>
  </si>
  <si>
    <r>
      <t xml:space="preserve">Eksport
</t>
    </r>
    <r>
      <rPr>
        <b/>
        <sz val="13"/>
        <color rgb="FF1D651D"/>
        <rFont val="Calibri"/>
        <family val="2"/>
        <scheme val="minor"/>
      </rPr>
      <t>Transport på norsk side</t>
    </r>
  </si>
  <si>
    <r>
      <t xml:space="preserve">Import
</t>
    </r>
    <r>
      <rPr>
        <b/>
        <sz val="13"/>
        <color rgb="FF1D651D"/>
        <rFont val="Calibri"/>
        <family val="2"/>
        <scheme val="minor"/>
      </rPr>
      <t>Transport på norsk side</t>
    </r>
  </si>
  <si>
    <t>tonnkm</t>
  </si>
  <si>
    <t>Innenriks transport</t>
  </si>
  <si>
    <t>02
Innlandet</t>
  </si>
  <si>
    <t>Sum</t>
  </si>
  <si>
    <t>02 Innlandet</t>
  </si>
  <si>
    <t>Nordland, Troms og Finnmark</t>
  </si>
  <si>
    <t>TEU = Twenty-Foot-Equivalent-unit</t>
  </si>
  <si>
    <t>Oppgi hvilket land 2:</t>
  </si>
  <si>
    <t>Oppgi hvilket land 3:</t>
  </si>
  <si>
    <t>Oppgi hvilket land 4:</t>
  </si>
  <si>
    <t>Oppgi hvilket land 5:</t>
  </si>
  <si>
    <t>Oppgi hvilket land 6:</t>
  </si>
  <si>
    <t>Oppgi hvilket land 7:</t>
  </si>
  <si>
    <t>Land 1:</t>
  </si>
  <si>
    <t>Trøndelag</t>
  </si>
  <si>
    <t>Til eksportland</t>
  </si>
  <si>
    <t xml:space="preserve">På norsk område, oppgi mengd gods (tonn), transportarbeid (tonnkm), samt togkilometer etter type transport. </t>
  </si>
  <si>
    <t>Togkilometer: Samla køyrelengd for tog (utan posisjonskøyring og anna tomkøyring).</t>
  </si>
  <si>
    <t>Tonnkilometer = mengd gods (tonn)  x  transportert strekning (km) i Noreg.</t>
  </si>
  <si>
    <t>Tonn: Ta med vekta av lasteberaren, men ikkje vekta av jernbanevogna.</t>
  </si>
  <si>
    <t>Innanriks transport</t>
  </si>
  <si>
    <t>Her kan du skrive eventuelle kommentarar til dei innrapporterte tala på denne sida:</t>
  </si>
  <si>
    <t>Fordel mengd gods (tonn) og transportarbeid (tonnkm) etter kva slags varer som blei transporterte på norsk område (norsk lokaltrafikk), eller på norsk side av grensa (eksport til utlandet/import frå utlandet).</t>
  </si>
  <si>
    <t xml:space="preserve">Dersom du treng hjelp til å plassere ei vare i riktig kategori (vareslag), trykk på lenka nedanfor. </t>
  </si>
  <si>
    <t>I alt i Noreg</t>
  </si>
  <si>
    <t>Tonn i alt
i Noreg</t>
  </si>
  <si>
    <t>Tonnkm i alt i Noreg</t>
  </si>
  <si>
    <t>Jordbruks-, jakt- eller skogbruksprodukt, fisk og andre fiskeprodukt</t>
  </si>
  <si>
    <t>Kol og lignitt, råolje og naturgass</t>
  </si>
  <si>
    <t>Malm og andre produkt frå bryting og utvinning, torv, uran og thorium</t>
  </si>
  <si>
    <t>Nærings- og nytingsmiddel</t>
  </si>
  <si>
    <t>Tekstilar og tekstilprodukt, lêr og lêrprodukt</t>
  </si>
  <si>
    <t>Tre og produkt av tre og kork (unntatt møbel), varer av strå og flettematerialar, papirmasse, papir og papirprodukt, trykksaker og innspelte opptak</t>
  </si>
  <si>
    <t>Koks og raffinerte oljeprodukt</t>
  </si>
  <si>
    <t>Kjemikal, kjemiske produkt og kunstige og syntetiske fibrar, gummi- og plastprodukt, kjernebrensel</t>
  </si>
  <si>
    <t>Andre ikkje-metallhaldige mineralprodukt</t>
  </si>
  <si>
    <t>Metall, metallvarer, unntatt maskinar og utstyr</t>
  </si>
  <si>
    <t>Maskinar og utstyr ikkje elles nemnd, kontor- og datamaskinar, elektriske maskinar og apparat ikkje elles nemnd, radio-, fjernsyns- og kommunikasjonsutstyr og -apparat, presisjonsinstrument, medisinske og optiske instrument, klokker og ur</t>
  </si>
  <si>
    <t>Møbel, andre produserte varer ikkje elles nemnd</t>
  </si>
  <si>
    <t>Sekundærråstoff, kommunalt avfall og anna avfall</t>
  </si>
  <si>
    <t>Utstyr og material som blir brukt ved godstransport</t>
  </si>
  <si>
    <t>Varer som blir flytte ved flytting av hushald eller kontor, bagasje som blir transportert saman med passasjerane, motorkøyretøy som blir flytte for reparasjon, andre ikkje-marknadsretta varer ikkje elles nemnd</t>
  </si>
  <si>
    <t>Samlasta gods</t>
  </si>
  <si>
    <t>Andre varer ikkje nemnde andre stader</t>
  </si>
  <si>
    <t>Dette er ein hjelpefunksjonalitet for å vise ein eventuell differanse mellom eksportopplysningar oppgitte i arket "Totalt" og "Vareslag totalt" på denne sida.</t>
  </si>
  <si>
    <t>Oppgi mengd gods (tonn) og transportarbeid (tonnkm) etter kva land varene blei eksporterte til.</t>
  </si>
  <si>
    <t xml:space="preserve">Du skal berre oppgi transport på norsk side av grensa. </t>
  </si>
  <si>
    <t>Austerrike</t>
  </si>
  <si>
    <t>Andre land</t>
  </si>
  <si>
    <t>Dette er ein hjelpefunksjonalitet for å vise ein eventuell differanse mellom eksportopplysningar oppgitte i arket "Totalt" og "Eksport totalt" på denne sida.</t>
  </si>
  <si>
    <t>Oppgi mengd gods (tonn) og transportarbeid (tonnkm) etter kva land varene blei importerte frå.</t>
  </si>
  <si>
    <t>Dette er ein hjelpefunksjonalitet for å vise ein eventuell differanse mellom eksportopplysningar oppgitte i arket "Totalt" og "Import totalt" på denne sida.</t>
  </si>
  <si>
    <t>Oppgi mengd gods (tonn) og transportarbeid (tonnkm) for intermodale transporteiningar, etter type transport og transporteining.</t>
  </si>
  <si>
    <t>Type transporteining</t>
  </si>
  <si>
    <r>
      <t xml:space="preserve">Oppgi talet på intermodale transporteiningar </t>
    </r>
    <r>
      <rPr>
        <b/>
        <u/>
        <sz val="15"/>
        <rFont val="Calibri"/>
        <family val="2"/>
        <scheme val="minor"/>
      </rPr>
      <t>med</t>
    </r>
    <r>
      <rPr>
        <b/>
        <sz val="15"/>
        <rFont val="Calibri"/>
        <family val="2"/>
        <scheme val="minor"/>
      </rPr>
      <t xml:space="preserve"> last, etter type transport og transporteining.</t>
    </r>
  </si>
  <si>
    <r>
      <t xml:space="preserve">Oppgi talet på intermodale transporteiningar </t>
    </r>
    <r>
      <rPr>
        <b/>
        <u/>
        <sz val="15"/>
        <rFont val="Calibri"/>
        <family val="2"/>
        <scheme val="minor"/>
      </rPr>
      <t>utan</t>
    </r>
    <r>
      <rPr>
        <b/>
        <sz val="15"/>
        <rFont val="Calibri"/>
        <family val="2"/>
        <scheme val="minor"/>
      </rPr>
      <t xml:space="preserve"> last, etter type transport og transporteining.</t>
    </r>
  </si>
  <si>
    <t>Tal på einingar med last</t>
  </si>
  <si>
    <t>Tal på einingar utan last</t>
  </si>
  <si>
    <t>Rekna om til TEU</t>
  </si>
  <si>
    <r>
      <rPr>
        <b/>
        <u/>
        <sz val="13"/>
        <color theme="1"/>
        <rFont val="Calibri"/>
        <family val="2"/>
        <scheme val="minor"/>
      </rPr>
      <t>Vekselflak og containere skal reknas om slik</t>
    </r>
    <r>
      <rPr>
        <b/>
        <sz val="13"/>
        <color theme="1"/>
        <rFont val="Calibri"/>
        <family val="2"/>
        <scheme val="minor"/>
      </rPr>
      <t xml:space="preserve">: </t>
    </r>
  </si>
  <si>
    <t>Kortare enn 20 fot = 0,75 TEU</t>
  </si>
  <si>
    <t>Oppgi den samla transporten av farleg gods på norsk område, både lokal norsk transport og eksport/import på norsk side.</t>
  </si>
  <si>
    <t xml:space="preserve">Fordel mengd gods (tonn) og transportarbeid (tonnkm) etter kva slags farleg gods som blei transportert. </t>
  </si>
  <si>
    <t>Eksplosive stoff</t>
  </si>
  <si>
    <t>Gassar, komprimerte, flytande eller oppløyste under trykk</t>
  </si>
  <si>
    <t>Brannfarlege væsker</t>
  </si>
  <si>
    <t>Brannfarlege faste stoff</t>
  </si>
  <si>
    <t>Sjølvtennande stoff</t>
  </si>
  <si>
    <t>Stoff som utviklar brennbare gassar ved kontakt med vatn</t>
  </si>
  <si>
    <t>Oksiderande stoff</t>
  </si>
  <si>
    <t>Organiske peroksid</t>
  </si>
  <si>
    <t>Giftige stoff</t>
  </si>
  <si>
    <t>Infeksjonsfremjande stoff</t>
  </si>
  <si>
    <t>Etsande stoff</t>
  </si>
  <si>
    <t>Andre farlege stoff og gjenstandar</t>
  </si>
  <si>
    <t>Farleg gods totalt</t>
  </si>
  <si>
    <r>
      <t>Område</t>
    </r>
    <r>
      <rPr>
        <b/>
        <sz val="18"/>
        <color theme="1"/>
        <rFont val="Calibri"/>
        <family val="2"/>
        <scheme val="minor"/>
      </rPr>
      <t>:</t>
    </r>
  </si>
  <si>
    <r>
      <t>Fylke</t>
    </r>
    <r>
      <rPr>
        <b/>
        <sz val="18"/>
        <color theme="1"/>
        <rFont val="Calibri"/>
        <family val="2"/>
        <scheme val="minor"/>
      </rPr>
      <t>:</t>
    </r>
  </si>
  <si>
    <t>Oppgi mengd gods (tonn) transportert mellom områda i tabellen nedanfor.</t>
  </si>
  <si>
    <t>I den grøne informasjonsboksen ovanfor ser de kva for fylke som inngår i områda.</t>
  </si>
  <si>
    <t>Til område</t>
  </si>
  <si>
    <t>Innanriks</t>
  </si>
  <si>
    <t>Mengd gods oppgitt i tonn</t>
  </si>
  <si>
    <t>Frå område</t>
  </si>
  <si>
    <t>Frå importland</t>
  </si>
  <si>
    <t>Til område i noreg</t>
  </si>
  <si>
    <t>Frå område i Noreg</t>
  </si>
  <si>
    <t>Oppgi mengd gods (tonn) som blei transportert mellom importland og område i Noreg.</t>
  </si>
  <si>
    <t>Oppgi mengd gods (tonn) som blei transportert mellom område i Noreg og eksportland.</t>
  </si>
  <si>
    <t>Summen av godstransport på denne sida for innanriks, import og eksport skal stemme overeins med "tonn i alt" i fana "Totalt":</t>
  </si>
  <si>
    <t>Anna råmateriale av animalsk opphav</t>
  </si>
  <si>
    <t>Fisk og fiskeprodukt</t>
  </si>
  <si>
    <t>Korn, kornprodukt</t>
  </si>
  <si>
    <t>Sukkerbetar</t>
  </si>
  <si>
    <t>Anna frisk frukt og grønsaker</t>
  </si>
  <si>
    <t>Produkt frå skogbruk og tømmerhogst</t>
  </si>
  <si>
    <t>Levande plantar og blomar</t>
  </si>
  <si>
    <t>Andre produkt av vegetabilsk opphav</t>
  </si>
  <si>
    <t>Levande dyr</t>
  </si>
  <si>
    <t>Uarbeidd mjølk frå ku, sau og geit</t>
  </si>
  <si>
    <t>Steinkol, brunkol</t>
  </si>
  <si>
    <t>Ikkje- jernhaldige metallmalmar (ikkje uran- og thoriummalm)</t>
  </si>
  <si>
    <t>Kjemiske og naturlege mineral til gjødsling</t>
  </si>
  <si>
    <t>Stein, sand, grus, leire, torv og andre produkt frå gruver og steinbrot ikkje elles nemnd</t>
  </si>
  <si>
    <t>Kjøt, uarbeidde hudar og skinn, kjøtprodukt</t>
  </si>
  <si>
    <t>Fisk og fiskeprodukt, arbeidde og konserverte</t>
  </si>
  <si>
    <t>Frukt og grønsaker, arbeidde og konserverte</t>
  </si>
  <si>
    <t>Meieriprodukt og iskrem</t>
  </si>
  <si>
    <t>Malt korn og produkt av malt korn, stivelse og stivelsesprodukt, ferdig dyrefôr</t>
  </si>
  <si>
    <t>Matvarer ikkje nemnd annan stad og tobakksprodukt (stykkgods unnateke)</t>
  </si>
  <si>
    <t>Tekstilar</t>
  </si>
  <si>
    <t>Klede og pelsvarer</t>
  </si>
  <si>
    <t>Lêr og lêrprodukt</t>
  </si>
  <si>
    <t>Produkt av tre og kork (møbel unnateke)</t>
  </si>
  <si>
    <t>Tremasse/papirmasse, papir og papirprodukt</t>
  </si>
  <si>
    <t>Trykksaker og innspelte medium</t>
  </si>
  <si>
    <t>Produkt fra koksomn</t>
  </si>
  <si>
    <t>Flytande, raffinerte petroleumsprodukt</t>
  </si>
  <si>
    <t>Petroleumsprodukt, gassaktige, kondensert til væske eller komprimert</t>
  </si>
  <si>
    <t>Faste eller voksaktige raffinerte petroleumsprodukt</t>
  </si>
  <si>
    <t>Kjemikaliar, kjemiske produkt og kunstige og syntetiske fibrar, gummi- og plastprodukt, kjernebrensle</t>
  </si>
  <si>
    <t>Reine uorganiske kjemiske produkt</t>
  </si>
  <si>
    <t>Reine organiske kjemiske produkt</t>
  </si>
  <si>
    <t>Nitrogenforbindelsar og kunstgjødsle</t>
  </si>
  <si>
    <t>Rein uarbeidd plast og syntetisk gummi</t>
  </si>
  <si>
    <t>Farmasøytiske produkt og halvkjemikalium</t>
  </si>
  <si>
    <t>Gummi- og plastprodukt</t>
  </si>
  <si>
    <t>Kjernebrensle</t>
  </si>
  <si>
    <t>Glass og glassprodukt, keramikk- og porselensvarer</t>
  </si>
  <si>
    <t>Anna bygnadsmateriale, ferdigvarer</t>
  </si>
  <si>
    <t>Reint jern, stål- og ferrolegeringar og varer frå første arbeiding av jern og stål (røyr unnateke)</t>
  </si>
  <si>
    <t>Ikkje-jernhaldige metall og avleidde produkt</t>
  </si>
  <si>
    <t>Røyr, leidningar, hole profilar og tilhøyrande koplingar</t>
  </si>
  <si>
    <t>Metallkonstruksjonar</t>
  </si>
  <si>
    <t>Kjelar, jernvarer, våpen og andre ferdige metallprodukt</t>
  </si>
  <si>
    <t>Jordbruks- og skogbruksmaskinar</t>
  </si>
  <si>
    <t>Hushaldsapparat, kvitevarer</t>
  </si>
  <si>
    <t>Kontormaskinar og datamaskinar</t>
  </si>
  <si>
    <t>Elektriske maskinar og apparat</t>
  </si>
  <si>
    <t>Elektroniske komponentar og senderutstyr</t>
  </si>
  <si>
    <t>Tv- og radiomottakarar; utstyr for opptak og avspeling av lyd og video og brunevarer</t>
  </si>
  <si>
    <t>Medisinske instrument, presisjons- og optiske instrument, klokker og ur</t>
  </si>
  <si>
    <t>Andre maskinar, maskinverkty og delar</t>
  </si>
  <si>
    <t>Produkt frå bilindustri</t>
  </si>
  <si>
    <t>Transportutstyr elles</t>
  </si>
  <si>
    <t>Møbel</t>
  </si>
  <si>
    <t>Andre industriprodukt</t>
  </si>
  <si>
    <t>Avfall frå hushald og kommune</t>
  </si>
  <si>
    <t>Anna avfall og returråvarer</t>
  </si>
  <si>
    <t>Kontainarar og andre godsbehaldarar, tomme (swapbodies/vekselflak)</t>
  </si>
  <si>
    <t>Tomme pallar og annan emballasje (ikkje utrangert/til gjenbruk)</t>
  </si>
  <si>
    <t>Flyttelass, hushald</t>
  </si>
  <si>
    <t>Baggasje og anna gods i følgje med reisande</t>
  </si>
  <si>
    <t>Motorkøyrety til reparasjon</t>
  </si>
  <si>
    <t>Anleggsutstyr, stilas</t>
  </si>
  <si>
    <t>Andre varer som ikkje vert omsett i marknaden</t>
  </si>
  <si>
    <t>Stykkgods, samlasta gods</t>
  </si>
  <si>
    <t>Ulike varetyper som vert transporterte saman</t>
  </si>
  <si>
    <t>Uidentifisert gods i kontainarar eller andre godsbehaldarar (swapbodies/vekselflak)</t>
  </si>
  <si>
    <t>Varer ikkje elles nemnd</t>
  </si>
  <si>
    <t>Godstransport med jernbane - 2020</t>
  </si>
  <si>
    <t>Vareslag - 2020</t>
  </si>
  <si>
    <t>Eksport - transport av varer til utlandet 2020</t>
  </si>
  <si>
    <t>Import - transport av varer frå utlandet i 2020</t>
  </si>
  <si>
    <t>Intermodal transport - 2020</t>
  </si>
  <si>
    <t>Farleg gods - 2020</t>
  </si>
  <si>
    <t>Godstransport med jernbane mellom område - 2020</t>
  </si>
  <si>
    <t>01 Oslo og Viken</t>
  </si>
  <si>
    <t>Oslo og Viken</t>
  </si>
  <si>
    <t>Innlandet</t>
  </si>
  <si>
    <t>03 Agder og Sør-Austlandet</t>
  </si>
  <si>
    <t>Agder, Vestfold og Telemark</t>
  </si>
  <si>
    <t>04 Vestlandet</t>
  </si>
  <si>
    <t>Rogaland, Vestland, Møre og Romsdal</t>
  </si>
  <si>
    <t>05 Trøndelag</t>
  </si>
  <si>
    <t>06 Nord-Noreg</t>
  </si>
  <si>
    <t>01
Oslo og Viken</t>
  </si>
  <si>
    <t>03
Agder og Sør-Austlandet</t>
  </si>
  <si>
    <t>04
Vestlandet</t>
  </si>
  <si>
    <t>05
Trøndelag</t>
  </si>
  <si>
    <t>06
Nord-Noreg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</si>
</sst>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154B15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u/>
      <sz val="15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5"/>
      <name val="Calibri"/>
      <family val="2"/>
      <scheme val="minor"/>
    </font>
    <font>
      <b/>
      <sz val="15"/>
      <name val="Calibri"/>
      <family val="2"/>
      <scheme val="minor"/>
    </font>
    <font>
      <b/>
      <sz val="13"/>
      <name val="Calibri"/>
      <family val="2"/>
      <scheme val="minor"/>
    </font>
    <font>
      <b/>
      <sz val="15"/>
      <color rgb="FF247A24"/>
      <name val="Calibri"/>
      <family val="2"/>
      <scheme val="minor"/>
    </font>
    <font>
      <b/>
      <sz val="13"/>
      <color rgb="FF247A24"/>
      <name val="Calibri"/>
      <family val="2"/>
      <scheme val="minor"/>
    </font>
    <font>
      <b/>
      <sz val="15"/>
      <color rgb="FF1D651D"/>
      <name val="Calibri"/>
      <family val="2"/>
      <scheme val="minor"/>
    </font>
    <font>
      <b/>
      <sz val="13"/>
      <color rgb="FF1D651D"/>
      <name val="Calibri"/>
      <family val="2"/>
      <scheme val="minor"/>
    </font>
    <font>
      <b/>
      <sz val="11"/>
      <color rgb="FF247A24"/>
      <name val="Calibri"/>
      <family val="2"/>
      <scheme val="minor"/>
    </font>
    <font>
      <b/>
      <u/>
      <sz val="15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247A24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rgb="FF247A2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AF4DA"/>
        <bgColor indexed="64"/>
      </patternFill>
    </fill>
    <fill>
      <patternFill patternType="solid">
        <fgColor rgb="FF247A24"/>
        <bgColor indexed="64"/>
      </patternFill>
    </fill>
    <fill>
      <patternFill patternType="solid">
        <fgColor rgb="FFF0FAF0"/>
        <bgColor indexed="64"/>
      </patternFill>
    </fill>
    <fill>
      <patternFill patternType="solid">
        <fgColor rgb="FFB5E9B5"/>
        <bgColor indexed="64"/>
      </patternFill>
    </fill>
    <fill>
      <patternFill patternType="solid">
        <fgColor rgb="FF154B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CF6"/>
        <bgColor indexed="64"/>
      </patternFill>
    </fill>
  </fills>
  <borders count="55">
    <border>
      <left/>
      <right/>
      <top/>
      <bottom/>
      <diagonal/>
    </border>
    <border>
      <left/>
      <right/>
      <top style="dotted">
        <color rgb="FF247A24"/>
      </top>
      <bottom style="dotted">
        <color rgb="FF247A24"/>
      </bottom>
      <diagonal/>
    </border>
    <border>
      <left/>
      <right/>
      <top style="dotted">
        <color rgb="FF247A24"/>
      </top>
      <bottom/>
      <diagonal/>
    </border>
    <border>
      <left/>
      <right style="dotted">
        <color theme="0" tint="-0.34998626667073579"/>
      </right>
      <top/>
      <bottom style="thin">
        <color rgb="FF247A24"/>
      </bottom>
      <diagonal/>
    </border>
    <border>
      <left style="dotted">
        <color theme="0" tint="-0.34998626667073579"/>
      </left>
      <right/>
      <top/>
      <bottom style="thin">
        <color rgb="FF247A24"/>
      </bottom>
      <diagonal/>
    </border>
    <border>
      <left/>
      <right style="dotted">
        <color theme="0" tint="-0.34998626667073579"/>
      </right>
      <top/>
      <bottom/>
      <diagonal/>
    </border>
    <border>
      <left style="medium">
        <color rgb="FF247A24"/>
      </left>
      <right/>
      <top style="medium">
        <color rgb="FF247A24"/>
      </top>
      <bottom/>
      <diagonal/>
    </border>
    <border>
      <left/>
      <right/>
      <top style="medium">
        <color rgb="FF247A24"/>
      </top>
      <bottom/>
      <diagonal/>
    </border>
    <border>
      <left/>
      <right style="medium">
        <color rgb="FF247A24"/>
      </right>
      <top style="medium">
        <color rgb="FF247A24"/>
      </top>
      <bottom/>
      <diagonal/>
    </border>
    <border>
      <left style="medium">
        <color rgb="FF247A24"/>
      </left>
      <right/>
      <top/>
      <bottom/>
      <diagonal/>
    </border>
    <border>
      <left/>
      <right style="medium">
        <color rgb="FF247A24"/>
      </right>
      <top/>
      <bottom/>
      <diagonal/>
    </border>
    <border>
      <left style="medium">
        <color rgb="FF247A24"/>
      </left>
      <right/>
      <top/>
      <bottom style="medium">
        <color rgb="FF247A24"/>
      </bottom>
      <diagonal/>
    </border>
    <border>
      <left/>
      <right/>
      <top/>
      <bottom style="medium">
        <color rgb="FF247A24"/>
      </bottom>
      <diagonal/>
    </border>
    <border>
      <left/>
      <right style="medium">
        <color rgb="FF247A24"/>
      </right>
      <top/>
      <bottom style="medium">
        <color rgb="FF247A24"/>
      </bottom>
      <diagonal/>
    </border>
    <border>
      <left/>
      <right/>
      <top style="thin">
        <color rgb="FF247A24"/>
      </top>
      <bottom/>
      <diagonal/>
    </border>
    <border>
      <left/>
      <right/>
      <top/>
      <bottom style="thin">
        <color rgb="FF247A24"/>
      </bottom>
      <diagonal/>
    </border>
    <border>
      <left/>
      <right/>
      <top/>
      <bottom style="dotted">
        <color rgb="FF247A24"/>
      </bottom>
      <diagonal/>
    </border>
    <border>
      <left/>
      <right style="dotted">
        <color rgb="FF247A24"/>
      </right>
      <top/>
      <bottom style="dotted">
        <color rgb="FF247A24"/>
      </bottom>
      <diagonal/>
    </border>
    <border>
      <left/>
      <right style="dotted">
        <color rgb="FF247A24"/>
      </right>
      <top style="dotted">
        <color rgb="FF247A24"/>
      </top>
      <bottom style="dotted">
        <color rgb="FF247A24"/>
      </bottom>
      <diagonal/>
    </border>
    <border>
      <left/>
      <right style="dotted">
        <color rgb="FF247A24"/>
      </right>
      <top style="dotted">
        <color rgb="FF247A24"/>
      </top>
      <bottom/>
      <diagonal/>
    </border>
    <border>
      <left/>
      <right/>
      <top style="dotted">
        <color rgb="FF247A24"/>
      </top>
      <bottom style="thin">
        <color rgb="FF247A24"/>
      </bottom>
      <diagonal/>
    </border>
    <border>
      <left/>
      <right style="dotted">
        <color rgb="FF247A24"/>
      </right>
      <top/>
      <bottom/>
      <diagonal/>
    </border>
    <border>
      <left/>
      <right style="dotted">
        <color rgb="FF247A24"/>
      </right>
      <top style="dotted">
        <color rgb="FF247A24"/>
      </top>
      <bottom style="thin">
        <color rgb="FF247A24"/>
      </bottom>
      <diagonal/>
    </border>
    <border>
      <left/>
      <right style="dotted">
        <color theme="1" tint="0.499984740745262"/>
      </right>
      <top/>
      <bottom/>
      <diagonal/>
    </border>
    <border>
      <left/>
      <right style="dotted">
        <color theme="1" tint="0.499984740745262"/>
      </right>
      <top/>
      <bottom style="dotted">
        <color rgb="FF247A24"/>
      </bottom>
      <diagonal/>
    </border>
    <border>
      <left style="dotted">
        <color theme="1" tint="0.499984740745262"/>
      </left>
      <right/>
      <top/>
      <bottom/>
      <diagonal/>
    </border>
    <border>
      <left/>
      <right style="dotted">
        <color theme="0" tint="-0.34998626667073579"/>
      </right>
      <top/>
      <bottom style="dotted">
        <color theme="1" tint="0.499984740745262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 style="dotted">
        <color theme="1" tint="0.499984740745262"/>
      </left>
      <right style="medium">
        <color rgb="FF247A24"/>
      </right>
      <top/>
      <bottom/>
      <diagonal/>
    </border>
    <border>
      <left/>
      <right style="medium">
        <color rgb="FF247A24"/>
      </right>
      <top/>
      <bottom style="dotted">
        <color theme="1" tint="0.499984740745262"/>
      </bottom>
      <diagonal/>
    </border>
    <border>
      <left style="dotted">
        <color theme="0" tint="-0.34998626667073579"/>
      </left>
      <right style="medium">
        <color rgb="FF247A24"/>
      </right>
      <top style="dotted">
        <color theme="1" tint="0.499984740745262"/>
      </top>
      <bottom/>
      <diagonal/>
    </border>
    <border>
      <left/>
      <right style="medium">
        <color rgb="FF247A24"/>
      </right>
      <top style="medium">
        <color rgb="FF247A24"/>
      </top>
      <bottom style="dotted">
        <color theme="1" tint="0.499984740745262"/>
      </bottom>
      <diagonal/>
    </border>
    <border>
      <left style="medium">
        <color rgb="FF247A24"/>
      </left>
      <right/>
      <top style="medium">
        <color rgb="FF247A24"/>
      </top>
      <bottom style="dotted">
        <color theme="1" tint="0.499984740745262"/>
      </bottom>
      <diagonal/>
    </border>
    <border>
      <left/>
      <right style="thick">
        <color rgb="FF247A24"/>
      </right>
      <top/>
      <bottom/>
      <diagonal/>
    </border>
    <border>
      <left/>
      <right/>
      <top/>
      <bottom style="thick">
        <color rgb="FF247A24"/>
      </bottom>
      <diagonal/>
    </border>
    <border>
      <left/>
      <right/>
      <top style="thin">
        <color rgb="FF247A24"/>
      </top>
      <bottom style="dotted">
        <color rgb="FF247A24"/>
      </bottom>
      <diagonal/>
    </border>
    <border>
      <left/>
      <right/>
      <top style="thin">
        <color rgb="FF247A24"/>
      </top>
      <bottom style="thin">
        <color rgb="FF247A24"/>
      </bottom>
      <diagonal/>
    </border>
    <border>
      <left style="thick">
        <color rgb="FF247A24"/>
      </left>
      <right/>
      <top/>
      <bottom/>
      <diagonal/>
    </border>
    <border>
      <left style="thick">
        <color rgb="FF247A24"/>
      </left>
      <right/>
      <top/>
      <bottom style="thick">
        <color rgb="FF247A24"/>
      </bottom>
      <diagonal/>
    </border>
    <border>
      <left/>
      <right style="thick">
        <color rgb="FF247A24"/>
      </right>
      <top/>
      <bottom style="thick">
        <color rgb="FF247A24"/>
      </bottom>
      <diagonal/>
    </border>
    <border>
      <left style="thick">
        <color rgb="FF247A24"/>
      </left>
      <right/>
      <top style="thick">
        <color rgb="FF247A24"/>
      </top>
      <bottom style="thick">
        <color rgb="FF247A24"/>
      </bottom>
      <diagonal/>
    </border>
    <border>
      <left/>
      <right/>
      <top style="thick">
        <color rgb="FF247A24"/>
      </top>
      <bottom style="thick">
        <color rgb="FF247A24"/>
      </bottom>
      <diagonal/>
    </border>
    <border>
      <left/>
      <right style="thick">
        <color rgb="FF247A24"/>
      </right>
      <top style="thick">
        <color rgb="FF247A24"/>
      </top>
      <bottom style="thick">
        <color rgb="FF247A24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rgb="FF247A24"/>
      </bottom>
      <diagonal/>
    </border>
    <border>
      <left/>
      <right style="dotted">
        <color theme="0" tint="-0.34998626667073579"/>
      </right>
      <top style="thin">
        <color rgb="FF247A24"/>
      </top>
      <bottom style="thin">
        <color rgb="FF247A2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rgb="FF247A24"/>
      </top>
      <bottom style="thin">
        <color rgb="FF247A24"/>
      </bottom>
      <diagonal/>
    </border>
    <border>
      <left style="dotted">
        <color theme="0" tint="-0.34998626667073579"/>
      </left>
      <right/>
      <top style="thin">
        <color rgb="FF247A24"/>
      </top>
      <bottom style="thin">
        <color rgb="FF247A24"/>
      </bottom>
      <diagonal/>
    </border>
    <border>
      <left/>
      <right style="dotted">
        <color theme="0" tint="-0.34998626667073579"/>
      </right>
      <top style="thin">
        <color rgb="FF247A24"/>
      </top>
      <bottom/>
      <diagonal/>
    </border>
    <border>
      <left/>
      <right style="dotted">
        <color rgb="FF247A24"/>
      </right>
      <top style="thin">
        <color rgb="FF247A24"/>
      </top>
      <bottom style="thin">
        <color rgb="FF247A24"/>
      </bottom>
      <diagonal/>
    </border>
    <border>
      <left style="dotted">
        <color theme="0" tint="-0.34998626667073579"/>
      </left>
      <right/>
      <top/>
      <bottom/>
      <diagonal/>
    </border>
    <border>
      <left style="thick">
        <color rgb="FF247A24"/>
      </left>
      <right/>
      <top style="thick">
        <color rgb="FF247A24"/>
      </top>
      <bottom/>
      <diagonal/>
    </border>
    <border>
      <left/>
      <right/>
      <top style="thick">
        <color rgb="FF247A24"/>
      </top>
      <bottom/>
      <diagonal/>
    </border>
    <border>
      <left/>
      <right style="thick">
        <color rgb="FF247A24"/>
      </right>
      <top style="thick">
        <color rgb="FF247A2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/>
    <xf numFmtId="0" fontId="1" fillId="0" borderId="0"/>
  </cellStyleXfs>
  <cellXfs count="3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0" fillId="2" borderId="0" xfId="0" applyFill="1" applyBorder="1"/>
    <xf numFmtId="3" fontId="2" fillId="0" borderId="3" xfId="0" applyNumberFormat="1" applyFont="1" applyFill="1" applyBorder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6" fillId="2" borderId="0" xfId="0" applyFont="1" applyFill="1" applyBorder="1"/>
    <xf numFmtId="165" fontId="0" fillId="2" borderId="0" xfId="1" applyNumberFormat="1" applyFont="1" applyFill="1" applyBorder="1"/>
    <xf numFmtId="0" fontId="6" fillId="2" borderId="0" xfId="0" applyFont="1" applyFill="1" applyBorder="1" applyAlignment="1">
      <alignment wrapText="1"/>
    </xf>
    <xf numFmtId="165" fontId="0" fillId="2" borderId="0" xfId="0" applyNumberForma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7" fillId="2" borderId="14" xfId="0" applyFont="1" applyFill="1" applyBorder="1" applyAlignment="1">
      <alignment wrapText="1"/>
    </xf>
    <xf numFmtId="0" fontId="5" fillId="2" borderId="0" xfId="0" applyFont="1" applyFill="1" applyBorder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9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7" fillId="2" borderId="15" xfId="0" applyFont="1" applyFill="1" applyBorder="1" applyAlignment="1">
      <alignment vertical="center" wrapText="1"/>
    </xf>
    <xf numFmtId="165" fontId="0" fillId="2" borderId="15" xfId="0" applyNumberForma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8" fillId="0" borderId="0" xfId="0" applyFont="1"/>
    <xf numFmtId="49" fontId="0" fillId="3" borderId="0" xfId="0" applyNumberFormat="1" applyFill="1"/>
    <xf numFmtId="0" fontId="0" fillId="3" borderId="0" xfId="0" applyFill="1"/>
    <xf numFmtId="49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wrapText="1"/>
    </xf>
    <xf numFmtId="0" fontId="0" fillId="4" borderId="0" xfId="0" applyFill="1"/>
    <xf numFmtId="49" fontId="0" fillId="4" borderId="0" xfId="0" applyNumberFormat="1" applyFill="1"/>
    <xf numFmtId="0" fontId="6" fillId="2" borderId="16" xfId="0" applyFont="1" applyFill="1" applyBorder="1" applyAlignment="1">
      <alignment wrapText="1"/>
    </xf>
    <xf numFmtId="0" fontId="9" fillId="0" borderId="0" xfId="0" applyFont="1"/>
    <xf numFmtId="0" fontId="9" fillId="2" borderId="0" xfId="0" applyFont="1" applyFill="1" applyBorder="1"/>
    <xf numFmtId="0" fontId="6" fillId="2" borderId="17" xfId="0" applyFont="1" applyFill="1" applyBorder="1" applyAlignment="1">
      <alignment horizontal="left" wrapText="1"/>
    </xf>
    <xf numFmtId="0" fontId="6" fillId="2" borderId="18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0" fillId="2" borderId="14" xfId="0" applyFill="1" applyBorder="1"/>
    <xf numFmtId="0" fontId="6" fillId="2" borderId="0" xfId="0" applyFont="1" applyFill="1" applyBorder="1" applyAlignment="1"/>
    <xf numFmtId="0" fontId="6" fillId="2" borderId="20" xfId="0" applyFont="1" applyFill="1" applyBorder="1" applyAlignment="1">
      <alignment wrapText="1"/>
    </xf>
    <xf numFmtId="0" fontId="6" fillId="2" borderId="18" xfId="0" applyFont="1" applyFill="1" applyBorder="1" applyAlignment="1">
      <alignment wrapText="1"/>
    </xf>
    <xf numFmtId="0" fontId="6" fillId="2" borderId="22" xfId="0" applyFont="1" applyFill="1" applyBorder="1" applyAlignment="1">
      <alignment wrapText="1"/>
    </xf>
    <xf numFmtId="0" fontId="6" fillId="2" borderId="21" xfId="0" applyFont="1" applyFill="1" applyBorder="1" applyAlignment="1"/>
    <xf numFmtId="0" fontId="11" fillId="2" borderId="26" xfId="0" applyFont="1" applyFill="1" applyBorder="1" applyAlignment="1">
      <alignment wrapText="1"/>
    </xf>
    <xf numFmtId="0" fontId="11" fillId="2" borderId="27" xfId="0" applyFont="1" applyFill="1" applyBorder="1" applyAlignment="1">
      <alignment wrapText="1"/>
    </xf>
    <xf numFmtId="0" fontId="11" fillId="2" borderId="5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28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wrapText="1"/>
    </xf>
    <xf numFmtId="0" fontId="11" fillId="2" borderId="26" xfId="0" applyFont="1" applyFill="1" applyBorder="1" applyAlignment="1">
      <alignment vertical="top" wrapText="1"/>
    </xf>
    <xf numFmtId="0" fontId="0" fillId="2" borderId="9" xfId="0" applyFill="1" applyBorder="1" applyProtection="1"/>
    <xf numFmtId="0" fontId="10" fillId="2" borderId="0" xfId="2" applyFont="1" applyFill="1" applyBorder="1" applyAlignment="1" applyProtection="1"/>
    <xf numFmtId="0" fontId="5" fillId="2" borderId="0" xfId="0" applyFont="1" applyFill="1" applyBorder="1" applyAlignment="1" applyProtection="1"/>
    <xf numFmtId="0" fontId="0" fillId="2" borderId="0" xfId="0" applyFill="1" applyBorder="1" applyProtection="1"/>
    <xf numFmtId="0" fontId="0" fillId="2" borderId="10" xfId="0" applyFill="1" applyBorder="1" applyProtection="1"/>
    <xf numFmtId="0" fontId="0" fillId="0" borderId="0" xfId="0" applyProtection="1"/>
    <xf numFmtId="0" fontId="11" fillId="2" borderId="23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/>
    </xf>
    <xf numFmtId="0" fontId="0" fillId="2" borderId="9" xfId="0" applyFill="1" applyBorder="1" applyAlignment="1">
      <alignment vertical="top"/>
    </xf>
    <xf numFmtId="0" fontId="11" fillId="2" borderId="29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5" fillId="2" borderId="0" xfId="0" applyFont="1" applyFill="1"/>
    <xf numFmtId="0" fontId="17" fillId="2" borderId="0" xfId="0" applyFont="1" applyFill="1" applyBorder="1" applyAlignment="1"/>
    <xf numFmtId="0" fontId="11" fillId="2" borderId="0" xfId="0" applyFont="1" applyFill="1" applyBorder="1" applyAlignment="1"/>
    <xf numFmtId="0" fontId="11" fillId="2" borderId="0" xfId="0" applyFont="1" applyFill="1"/>
    <xf numFmtId="0" fontId="0" fillId="2" borderId="9" xfId="0" applyFill="1" applyBorder="1" applyAlignment="1"/>
    <xf numFmtId="0" fontId="11" fillId="2" borderId="0" xfId="0" applyFont="1" applyFill="1" applyAlignment="1">
      <alignment wrapText="1"/>
    </xf>
    <xf numFmtId="0" fontId="0" fillId="2" borderId="0" xfId="0" applyFill="1" applyBorder="1" applyAlignment="1"/>
    <xf numFmtId="0" fontId="0" fillId="2" borderId="10" xfId="0" applyFill="1" applyBorder="1" applyAlignment="1"/>
    <xf numFmtId="0" fontId="0" fillId="0" borderId="0" xfId="0" applyAlignment="1"/>
    <xf numFmtId="0" fontId="0" fillId="2" borderId="0" xfId="0" applyFill="1" applyBorder="1" applyAlignment="1">
      <alignment horizontal="center"/>
    </xf>
    <xf numFmtId="0" fontId="19" fillId="2" borderId="9" xfId="0" applyFont="1" applyFill="1" applyBorder="1" applyProtection="1"/>
    <xf numFmtId="0" fontId="18" fillId="2" borderId="0" xfId="2" applyFont="1" applyFill="1" applyBorder="1" applyAlignment="1" applyProtection="1"/>
    <xf numFmtId="0" fontId="19" fillId="2" borderId="0" xfId="0" applyFont="1" applyFill="1" applyBorder="1" applyProtection="1"/>
    <xf numFmtId="0" fontId="19" fillId="2" borderId="10" xfId="0" applyFont="1" applyFill="1" applyBorder="1" applyProtection="1"/>
    <xf numFmtId="0" fontId="19" fillId="0" borderId="0" xfId="0" applyFont="1" applyProtection="1"/>
    <xf numFmtId="0" fontId="18" fillId="2" borderId="0" xfId="2" applyFont="1" applyFill="1" applyBorder="1" applyAlignment="1" applyProtection="1">
      <alignment horizontal="left"/>
    </xf>
    <xf numFmtId="0" fontId="22" fillId="2" borderId="0" xfId="2" applyFont="1" applyFill="1" applyBorder="1" applyAlignment="1" applyProtection="1">
      <alignment horizontal="left"/>
    </xf>
    <xf numFmtId="0" fontId="20" fillId="2" borderId="0" xfId="0" applyFont="1" applyFill="1" applyBorder="1" applyAlignment="1" applyProtection="1">
      <alignment horizontal="left"/>
    </xf>
    <xf numFmtId="3" fontId="2" fillId="2" borderId="0" xfId="0" applyNumberFormat="1" applyFont="1" applyFill="1" applyBorder="1" applyProtection="1"/>
    <xf numFmtId="0" fontId="19" fillId="2" borderId="0" xfId="0" applyFont="1" applyFill="1" applyProtection="1"/>
    <xf numFmtId="0" fontId="12" fillId="2" borderId="0" xfId="0" applyFont="1" applyFill="1" applyBorder="1" applyAlignment="1">
      <alignment horizontal="center" vertical="center" wrapText="1"/>
    </xf>
    <xf numFmtId="0" fontId="23" fillId="2" borderId="0" xfId="2" applyFont="1" applyFill="1" applyBorder="1" applyAlignment="1" applyProtection="1"/>
    <xf numFmtId="3" fontId="2" fillId="0" borderId="15" xfId="0" applyNumberFormat="1" applyFont="1" applyFill="1" applyBorder="1" applyProtection="1">
      <protection locked="0"/>
    </xf>
    <xf numFmtId="0" fontId="22" fillId="2" borderId="0" xfId="2" applyFont="1" applyFill="1" applyBorder="1" applyAlignment="1" applyProtection="1">
      <alignment horizontal="left" vertical="center"/>
    </xf>
    <xf numFmtId="0" fontId="18" fillId="2" borderId="0" xfId="2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/>
    <xf numFmtId="0" fontId="25" fillId="2" borderId="0" xfId="2" applyFont="1" applyFill="1" applyBorder="1" applyAlignment="1" applyProtection="1">
      <alignment horizontal="left"/>
    </xf>
    <xf numFmtId="3" fontId="2" fillId="0" borderId="37" xfId="0" applyNumberFormat="1" applyFont="1" applyFill="1" applyBorder="1" applyProtection="1">
      <protection locked="0"/>
    </xf>
    <xf numFmtId="0" fontId="23" fillId="2" borderId="14" xfId="2" applyFont="1" applyFill="1" applyBorder="1" applyAlignment="1" applyProtection="1"/>
    <xf numFmtId="3" fontId="19" fillId="2" borderId="0" xfId="2" applyNumberFormat="1" applyFont="1" applyFill="1" applyBorder="1" applyAlignment="1" applyProtection="1"/>
    <xf numFmtId="0" fontId="19" fillId="2" borderId="9" xfId="0" applyFont="1" applyFill="1" applyBorder="1" applyAlignment="1" applyProtection="1">
      <alignment vertical="top"/>
    </xf>
    <xf numFmtId="0" fontId="19" fillId="2" borderId="10" xfId="0" applyFont="1" applyFill="1" applyBorder="1" applyAlignment="1" applyProtection="1">
      <alignment vertical="top"/>
    </xf>
    <xf numFmtId="0" fontId="19" fillId="2" borderId="9" xfId="0" applyFont="1" applyFill="1" applyBorder="1" applyAlignment="1" applyProtection="1">
      <alignment vertical="center"/>
    </xf>
    <xf numFmtId="0" fontId="19" fillId="2" borderId="10" xfId="0" applyFont="1" applyFill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3" fontId="2" fillId="0" borderId="0" xfId="0" applyNumberFormat="1" applyFont="1" applyFill="1" applyBorder="1" applyProtection="1">
      <protection locked="0"/>
    </xf>
    <xf numFmtId="0" fontId="12" fillId="2" borderId="0" xfId="0" applyFont="1" applyFill="1" applyBorder="1" applyAlignment="1">
      <alignment horizontal="center" wrapText="1"/>
    </xf>
    <xf numFmtId="0" fontId="22" fillId="2" borderId="28" xfId="0" applyFont="1" applyFill="1" applyBorder="1" applyAlignment="1">
      <alignment wrapText="1"/>
    </xf>
    <xf numFmtId="0" fontId="22" fillId="2" borderId="0" xfId="0" applyFont="1" applyFill="1" applyBorder="1" applyAlignment="1">
      <alignment horizontal="center" wrapText="1"/>
    </xf>
    <xf numFmtId="0" fontId="22" fillId="2" borderId="25" xfId="0" applyFont="1" applyFill="1" applyBorder="1" applyAlignment="1">
      <alignment horizontal="center" wrapText="1"/>
    </xf>
    <xf numFmtId="0" fontId="2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center"/>
    </xf>
    <xf numFmtId="0" fontId="19" fillId="2" borderId="0" xfId="0" applyFont="1" applyFill="1" applyBorder="1" applyAlignment="1" applyProtection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9" fillId="2" borderId="0" xfId="0" applyFont="1" applyFill="1" applyBorder="1" applyAlignment="1" applyProtection="1">
      <alignment horizontal="left"/>
    </xf>
    <xf numFmtId="0" fontId="12" fillId="2" borderId="0" xfId="0" applyFont="1" applyFill="1" applyBorder="1" applyAlignment="1">
      <alignment horizontal="left" vertical="center" wrapText="1"/>
    </xf>
    <xf numFmtId="0" fontId="19" fillId="2" borderId="14" xfId="0" applyFont="1" applyFill="1" applyBorder="1" applyAlignment="1" applyProtection="1">
      <alignment horizontal="left"/>
    </xf>
    <xf numFmtId="165" fontId="0" fillId="2" borderId="0" xfId="0" applyNumberForma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19" fillId="2" borderId="16" xfId="0" applyFont="1" applyFill="1" applyBorder="1" applyAlignment="1" applyProtection="1">
      <alignment horizontal="left"/>
    </xf>
    <xf numFmtId="0" fontId="19" fillId="2" borderId="36" xfId="0" applyFont="1" applyFill="1" applyBorder="1" applyAlignment="1" applyProtection="1">
      <alignment horizontal="left"/>
    </xf>
    <xf numFmtId="0" fontId="23" fillId="2" borderId="0" xfId="2" applyFont="1" applyFill="1" applyBorder="1" applyAlignment="1" applyProtection="1">
      <alignment horizontal="center"/>
    </xf>
    <xf numFmtId="0" fontId="7" fillId="2" borderId="0" xfId="0" applyFont="1" applyFill="1" applyAlignment="1">
      <alignment horizontal="left"/>
    </xf>
    <xf numFmtId="0" fontId="0" fillId="0" borderId="0" xfId="0" applyBorder="1" applyAlignment="1"/>
    <xf numFmtId="0" fontId="28" fillId="2" borderId="0" xfId="0" applyFont="1" applyFill="1" applyBorder="1" applyAlignment="1" applyProtection="1">
      <alignment horizontal="center"/>
    </xf>
    <xf numFmtId="0" fontId="19" fillId="2" borderId="2" xfId="0" applyFont="1" applyFill="1" applyBorder="1" applyAlignment="1" applyProtection="1">
      <alignment horizontal="left"/>
    </xf>
    <xf numFmtId="0" fontId="21" fillId="2" borderId="0" xfId="2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/>
    <xf numFmtId="0" fontId="24" fillId="2" borderId="0" xfId="2" applyFont="1" applyFill="1" applyBorder="1" applyAlignment="1" applyProtection="1">
      <alignment horizontal="left"/>
    </xf>
    <xf numFmtId="0" fontId="19" fillId="2" borderId="0" xfId="0" applyFont="1" applyFill="1" applyAlignment="1" applyProtection="1"/>
    <xf numFmtId="0" fontId="19" fillId="2" borderId="10" xfId="0" applyFont="1" applyFill="1" applyBorder="1" applyAlignment="1" applyProtection="1"/>
    <xf numFmtId="0" fontId="19" fillId="0" borderId="0" xfId="0" applyFont="1" applyAlignment="1" applyProtection="1"/>
    <xf numFmtId="0" fontId="12" fillId="2" borderId="0" xfId="0" applyFont="1" applyFill="1" applyBorder="1" applyAlignment="1">
      <alignment vertical="center" wrapText="1"/>
    </xf>
    <xf numFmtId="3" fontId="28" fillId="2" borderId="14" xfId="2" applyNumberFormat="1" applyFont="1" applyFill="1" applyBorder="1" applyAlignment="1" applyProtection="1"/>
    <xf numFmtId="0" fontId="28" fillId="2" borderId="14" xfId="0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vertical="top"/>
    </xf>
    <xf numFmtId="0" fontId="0" fillId="2" borderId="0" xfId="0" applyFont="1" applyFill="1" applyBorder="1" applyAlignment="1"/>
    <xf numFmtId="0" fontId="0" fillId="2" borderId="16" xfId="0" applyFill="1" applyBorder="1"/>
    <xf numFmtId="0" fontId="0" fillId="2" borderId="1" xfId="0" applyFont="1" applyFill="1" applyBorder="1" applyAlignment="1"/>
    <xf numFmtId="0" fontId="0" fillId="2" borderId="1" xfId="0" applyFill="1" applyBorder="1"/>
    <xf numFmtId="0" fontId="22" fillId="2" borderId="0" xfId="0" applyFont="1" applyFill="1" applyBorder="1" applyAlignment="1">
      <alignment vertical="top" wrapText="1"/>
    </xf>
    <xf numFmtId="3" fontId="28" fillId="2" borderId="0" xfId="2" applyNumberFormat="1" applyFont="1" applyFill="1" applyBorder="1" applyAlignment="1" applyProtection="1"/>
    <xf numFmtId="0" fontId="28" fillId="2" borderId="0" xfId="0" applyFont="1" applyFill="1" applyBorder="1" applyAlignment="1" applyProtection="1">
      <alignment horizontal="left"/>
    </xf>
    <xf numFmtId="0" fontId="6" fillId="5" borderId="34" xfId="0" applyFont="1" applyFill="1" applyBorder="1" applyAlignment="1"/>
    <xf numFmtId="0" fontId="6" fillId="5" borderId="38" xfId="0" applyFont="1" applyFill="1" applyBorder="1" applyAlignment="1">
      <alignment vertical="top"/>
    </xf>
    <xf numFmtId="0" fontId="6" fillId="5" borderId="0" xfId="0" applyFont="1" applyFill="1" applyBorder="1" applyAlignment="1">
      <alignment vertical="top"/>
    </xf>
    <xf numFmtId="0" fontId="19" fillId="2" borderId="20" xfId="0" applyFont="1" applyFill="1" applyBorder="1" applyAlignment="1" applyProtection="1">
      <alignment horizontal="left"/>
    </xf>
    <xf numFmtId="0" fontId="18" fillId="2" borderId="0" xfId="2" applyFont="1" applyFill="1" applyBorder="1" applyAlignment="1" applyProtection="1">
      <alignment horizontal="left"/>
    </xf>
    <xf numFmtId="0" fontId="21" fillId="2" borderId="0" xfId="2" applyFont="1" applyFill="1" applyBorder="1" applyAlignment="1" applyProtection="1">
      <alignment horizontal="left"/>
    </xf>
    <xf numFmtId="0" fontId="22" fillId="2" borderId="0" xfId="2" applyFont="1" applyFill="1" applyBorder="1" applyAlignment="1" applyProtection="1">
      <alignment horizontal="left" vertical="top"/>
    </xf>
    <xf numFmtId="0" fontId="18" fillId="2" borderId="0" xfId="2" applyFont="1" applyFill="1" applyBorder="1" applyAlignment="1" applyProtection="1">
      <alignment horizontal="left" vertical="top"/>
    </xf>
    <xf numFmtId="0" fontId="20" fillId="2" borderId="0" xfId="0" applyFont="1" applyFill="1" applyBorder="1" applyAlignment="1" applyProtection="1">
      <alignment horizontal="left" vertical="top"/>
    </xf>
    <xf numFmtId="0" fontId="19" fillId="2" borderId="0" xfId="0" applyFont="1" applyFill="1" applyBorder="1" applyAlignment="1" applyProtection="1">
      <alignment vertical="top"/>
    </xf>
    <xf numFmtId="0" fontId="19" fillId="2" borderId="0" xfId="0" applyFont="1" applyFill="1" applyBorder="1" applyAlignment="1" applyProtection="1">
      <alignment horizontal="center" vertical="top"/>
    </xf>
    <xf numFmtId="0" fontId="19" fillId="0" borderId="0" xfId="0" applyFont="1" applyAlignment="1" applyProtection="1">
      <alignment vertical="top"/>
    </xf>
    <xf numFmtId="0" fontId="0" fillId="7" borderId="0" xfId="0" applyFill="1"/>
    <xf numFmtId="1" fontId="2" fillId="7" borderId="3" xfId="0" applyNumberFormat="1" applyFont="1" applyFill="1" applyBorder="1" applyProtection="1">
      <protection locked="0"/>
    </xf>
    <xf numFmtId="3" fontId="2" fillId="7" borderId="45" xfId="0" applyNumberFormat="1" applyFont="1" applyFill="1" applyBorder="1" applyProtection="1">
      <protection locked="0"/>
    </xf>
    <xf numFmtId="3" fontId="2" fillId="7" borderId="4" xfId="0" applyNumberFormat="1" applyFont="1" applyFill="1" applyBorder="1" applyProtection="1">
      <protection locked="0"/>
    </xf>
    <xf numFmtId="3" fontId="2" fillId="2" borderId="0" xfId="0" applyNumberFormat="1" applyFont="1" applyFill="1" applyBorder="1" applyAlignment="1" applyProtection="1">
      <alignment horizontal="right"/>
    </xf>
    <xf numFmtId="3" fontId="2" fillId="7" borderId="46" xfId="0" applyNumberFormat="1" applyFont="1" applyFill="1" applyBorder="1" applyProtection="1">
      <protection locked="0"/>
    </xf>
    <xf numFmtId="3" fontId="2" fillId="7" borderId="47" xfId="0" applyNumberFormat="1" applyFont="1" applyFill="1" applyBorder="1" applyProtection="1">
      <protection locked="0"/>
    </xf>
    <xf numFmtId="3" fontId="2" fillId="7" borderId="48" xfId="0" applyNumberFormat="1" applyFont="1" applyFill="1" applyBorder="1" applyProtection="1">
      <protection locked="0"/>
    </xf>
    <xf numFmtId="3" fontId="2" fillId="7" borderId="3" xfId="0" applyNumberFormat="1" applyFont="1" applyFill="1" applyBorder="1" applyProtection="1">
      <protection locked="0"/>
    </xf>
    <xf numFmtId="0" fontId="15" fillId="2" borderId="0" xfId="4" applyFont="1" applyFill="1" applyBorder="1" applyAlignment="1" applyProtection="1"/>
    <xf numFmtId="0" fontId="33" fillId="2" borderId="12" xfId="0" applyFont="1" applyFill="1" applyBorder="1"/>
    <xf numFmtId="0" fontId="6" fillId="2" borderId="12" xfId="0" applyFont="1" applyFill="1" applyBorder="1"/>
    <xf numFmtId="0" fontId="32" fillId="2" borderId="12" xfId="0" applyFont="1" applyFill="1" applyBorder="1"/>
    <xf numFmtId="0" fontId="5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right" wrapText="1"/>
    </xf>
    <xf numFmtId="0" fontId="0" fillId="7" borderId="0" xfId="0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  <xf numFmtId="0" fontId="35" fillId="2" borderId="0" xfId="0" applyFont="1" applyFill="1" applyBorder="1"/>
    <xf numFmtId="0" fontId="11" fillId="2" borderId="31" xfId="0" applyFont="1" applyFill="1" applyBorder="1" applyAlignment="1">
      <alignment horizontal="center" wrapText="1"/>
    </xf>
    <xf numFmtId="3" fontId="0" fillId="2" borderId="0" xfId="0" applyNumberFormat="1" applyFont="1" applyFill="1" applyBorder="1" applyAlignment="1" applyProtection="1">
      <alignment horizontal="right"/>
    </xf>
    <xf numFmtId="0" fontId="24" fillId="2" borderId="0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37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left" vertical="top"/>
    </xf>
    <xf numFmtId="0" fontId="25" fillId="2" borderId="1" xfId="0" applyFont="1" applyFill="1" applyBorder="1" applyAlignment="1">
      <alignment wrapText="1"/>
    </xf>
    <xf numFmtId="0" fontId="25" fillId="2" borderId="2" xfId="0" applyFont="1" applyFill="1" applyBorder="1" applyAlignment="1">
      <alignment wrapText="1"/>
    </xf>
    <xf numFmtId="0" fontId="25" fillId="2" borderId="44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 applyProtection="1">
      <alignment horizontal="left" vertical="top"/>
    </xf>
    <xf numFmtId="0" fontId="6" fillId="2" borderId="2" xfId="0" applyFont="1" applyFill="1" applyBorder="1" applyAlignment="1" applyProtection="1">
      <alignment wrapText="1"/>
    </xf>
    <xf numFmtId="0" fontId="0" fillId="7" borderId="0" xfId="0" applyFill="1" applyProtection="1"/>
    <xf numFmtId="0" fontId="6" fillId="2" borderId="0" xfId="0" applyFont="1" applyFill="1" applyBorder="1" applyAlignment="1" applyProtection="1">
      <alignment wrapText="1"/>
    </xf>
    <xf numFmtId="3" fontId="0" fillId="2" borderId="0" xfId="0" applyNumberFormat="1" applyFont="1" applyFill="1" applyBorder="1" applyProtection="1"/>
    <xf numFmtId="0" fontId="0" fillId="2" borderId="9" xfId="0" applyFill="1" applyBorder="1" applyAlignment="1" applyProtection="1">
      <alignment vertical="center"/>
    </xf>
    <xf numFmtId="0" fontId="28" fillId="2" borderId="0" xfId="0" applyFont="1" applyFill="1" applyBorder="1" applyAlignment="1" applyProtection="1">
      <alignment vertical="center"/>
    </xf>
    <xf numFmtId="0" fontId="25" fillId="2" borderId="44" xfId="0" applyFont="1" applyFill="1" applyBorder="1" applyAlignment="1" applyProtection="1">
      <alignment horizontal="center" vertical="center" wrapText="1"/>
    </xf>
    <xf numFmtId="0" fontId="0" fillId="7" borderId="0" xfId="0" applyFill="1" applyAlignment="1" applyProtection="1">
      <alignment vertical="center"/>
    </xf>
    <xf numFmtId="0" fontId="6" fillId="0" borderId="19" xfId="0" applyFont="1" applyFill="1" applyBorder="1" applyAlignment="1" applyProtection="1">
      <alignment wrapText="1"/>
      <protection locked="0"/>
    </xf>
    <xf numFmtId="0" fontId="6" fillId="0" borderId="50" xfId="0" applyFont="1" applyFill="1" applyBorder="1" applyAlignment="1" applyProtection="1">
      <alignment wrapText="1"/>
      <protection locked="0"/>
    </xf>
    <xf numFmtId="0" fontId="6" fillId="2" borderId="0" xfId="0" applyFont="1" applyFill="1" applyBorder="1" applyProtection="1"/>
    <xf numFmtId="0" fontId="7" fillId="2" borderId="0" xfId="0" applyFont="1" applyFill="1" applyBorder="1" applyProtection="1"/>
    <xf numFmtId="0" fontId="0" fillId="2" borderId="9" xfId="0" applyFill="1" applyBorder="1" applyAlignment="1" applyProtection="1"/>
    <xf numFmtId="0" fontId="2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center" wrapText="1"/>
    </xf>
    <xf numFmtId="0" fontId="0" fillId="7" borderId="0" xfId="0" applyFill="1" applyAlignment="1" applyProtection="1"/>
    <xf numFmtId="0" fontId="6" fillId="0" borderId="45" xfId="0" applyFont="1" applyFill="1" applyBorder="1" applyAlignment="1" applyProtection="1">
      <alignment horizontal="center" vertical="center" wrapText="1"/>
      <protection locked="0"/>
    </xf>
    <xf numFmtId="0" fontId="1" fillId="2" borderId="9" xfId="4" applyFill="1" applyBorder="1" applyProtection="1"/>
    <xf numFmtId="0" fontId="1" fillId="2" borderId="0" xfId="4" applyFill="1" applyBorder="1" applyProtection="1"/>
    <xf numFmtId="0" fontId="5" fillId="2" borderId="0" xfId="4" applyFont="1" applyFill="1" applyBorder="1" applyAlignment="1" applyProtection="1"/>
    <xf numFmtId="0" fontId="9" fillId="0" borderId="0" xfId="4" applyFont="1" applyBorder="1" applyAlignment="1" applyProtection="1">
      <alignment vertical="top" wrapText="1"/>
    </xf>
    <xf numFmtId="0" fontId="1" fillId="0" borderId="0" xfId="4" applyProtection="1"/>
    <xf numFmtId="0" fontId="6" fillId="2" borderId="0" xfId="0" applyFont="1" applyFill="1" applyBorder="1" applyAlignment="1" applyProtection="1">
      <alignment vertical="top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/>
    <xf numFmtId="0" fontId="0" fillId="7" borderId="0" xfId="0" applyFill="1" applyBorder="1"/>
    <xf numFmtId="0" fontId="11" fillId="7" borderId="0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0" xfId="0" applyFill="1" applyBorder="1" applyProtection="1"/>
    <xf numFmtId="0" fontId="0" fillId="7" borderId="0" xfId="0" applyFill="1" applyBorder="1" applyAlignment="1" applyProtection="1">
      <alignment vertical="center"/>
    </xf>
    <xf numFmtId="0" fontId="0" fillId="7" borderId="0" xfId="0" applyFill="1" applyBorder="1" applyAlignment="1" applyProtection="1"/>
    <xf numFmtId="0" fontId="1" fillId="0" borderId="0" xfId="4" applyBorder="1" applyProtection="1"/>
    <xf numFmtId="0" fontId="0" fillId="2" borderId="10" xfId="0" applyFont="1" applyFill="1" applyBorder="1" applyAlignment="1">
      <alignment vertical="top" wrapText="1"/>
    </xf>
    <xf numFmtId="0" fontId="2" fillId="2" borderId="10" xfId="0" applyFont="1" applyFill="1" applyBorder="1" applyAlignment="1" applyProtection="1">
      <alignment vertical="top" wrapText="1"/>
    </xf>
    <xf numFmtId="0" fontId="38" fillId="2" borderId="0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 wrapText="1"/>
    </xf>
    <xf numFmtId="3" fontId="2" fillId="2" borderId="10" xfId="0" applyNumberFormat="1" applyFont="1" applyFill="1" applyBorder="1" applyAlignment="1" applyProtection="1">
      <alignment horizontal="right"/>
    </xf>
    <xf numFmtId="0" fontId="0" fillId="2" borderId="10" xfId="0" applyFill="1" applyBorder="1" applyAlignment="1" applyProtection="1"/>
    <xf numFmtId="0" fontId="0" fillId="2" borderId="10" xfId="0" applyFont="1" applyFill="1" applyBorder="1" applyAlignment="1">
      <alignment horizontal="right" wrapText="1"/>
    </xf>
    <xf numFmtId="0" fontId="1" fillId="2" borderId="10" xfId="4" applyFill="1" applyBorder="1" applyProtection="1"/>
    <xf numFmtId="0" fontId="6" fillId="2" borderId="0" xfId="0" applyFont="1" applyFill="1" applyBorder="1" applyAlignment="1" applyProtection="1">
      <alignment vertical="top" wrapText="1"/>
    </xf>
    <xf numFmtId="0" fontId="33" fillId="2" borderId="0" xfId="0" applyFont="1" applyFill="1" applyBorder="1"/>
    <xf numFmtId="3" fontId="4" fillId="8" borderId="3" xfId="0" applyNumberFormat="1" applyFont="1" applyFill="1" applyBorder="1" applyAlignment="1" applyProtection="1">
      <alignment horizontal="center"/>
    </xf>
    <xf numFmtId="3" fontId="7" fillId="2" borderId="0" xfId="0" applyNumberFormat="1" applyFont="1" applyFill="1" applyBorder="1" applyProtection="1"/>
    <xf numFmtId="3" fontId="7" fillId="5" borderId="0" xfId="0" applyNumberFormat="1" applyFont="1" applyFill="1" applyBorder="1" applyProtection="1"/>
    <xf numFmtId="3" fontId="7" fillId="5" borderId="35" xfId="0" applyNumberFormat="1" applyFont="1" applyFill="1" applyBorder="1" applyProtection="1"/>
    <xf numFmtId="0" fontId="36" fillId="2" borderId="44" xfId="0" applyFont="1" applyFill="1" applyBorder="1" applyAlignment="1" applyProtection="1">
      <alignment horizont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/>
    <xf numFmtId="0" fontId="21" fillId="2" borderId="0" xfId="0" applyFont="1" applyFill="1" applyBorder="1"/>
    <xf numFmtId="0" fontId="39" fillId="2" borderId="0" xfId="0" applyFont="1" applyFill="1" applyBorder="1"/>
    <xf numFmtId="3" fontId="6" fillId="5" borderId="38" xfId="0" applyNumberFormat="1" applyFont="1" applyFill="1" applyBorder="1" applyProtection="1"/>
    <xf numFmtId="3" fontId="6" fillId="5" borderId="39" xfId="0" applyNumberFormat="1" applyFont="1" applyFill="1" applyBorder="1" applyProtection="1"/>
    <xf numFmtId="3" fontId="40" fillId="5" borderId="53" xfId="0" applyNumberFormat="1" applyFont="1" applyFill="1" applyBorder="1" applyProtection="1"/>
    <xf numFmtId="0" fontId="0" fillId="2" borderId="0" xfId="0" applyFill="1" applyProtection="1"/>
    <xf numFmtId="0" fontId="22" fillId="2" borderId="0" xfId="0" applyFont="1" applyFill="1" applyBorder="1"/>
    <xf numFmtId="3" fontId="41" fillId="5" borderId="52" xfId="0" applyNumberFormat="1" applyFont="1" applyFill="1" applyBorder="1" applyProtection="1"/>
    <xf numFmtId="3" fontId="41" fillId="5" borderId="53" xfId="0" applyNumberFormat="1" applyFont="1" applyFill="1" applyBorder="1" applyProtection="1"/>
    <xf numFmtId="0" fontId="34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top"/>
    </xf>
    <xf numFmtId="0" fontId="42" fillId="2" borderId="0" xfId="0" applyFont="1" applyFill="1" applyBorder="1" applyAlignment="1">
      <alignment vertical="top"/>
    </xf>
    <xf numFmtId="0" fontId="21" fillId="2" borderId="15" xfId="0" applyFont="1" applyFill="1" applyBorder="1" applyAlignment="1">
      <alignment vertical="top"/>
    </xf>
    <xf numFmtId="0" fontId="0" fillId="2" borderId="15" xfId="0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42" fillId="2" borderId="14" xfId="0" applyFont="1" applyFill="1" applyBorder="1" applyAlignment="1">
      <alignment vertical="top"/>
    </xf>
    <xf numFmtId="3" fontId="4" fillId="8" borderId="46" xfId="0" applyNumberFormat="1" applyFont="1" applyFill="1" applyBorder="1" applyAlignment="1" applyProtection="1">
      <alignment horizontal="center"/>
    </xf>
    <xf numFmtId="0" fontId="24" fillId="2" borderId="14" xfId="0" applyFont="1" applyFill="1" applyBorder="1" applyAlignment="1">
      <alignment vertical="top"/>
    </xf>
    <xf numFmtId="0" fontId="24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5" borderId="0" xfId="0" applyFill="1" applyBorder="1" applyProtection="1"/>
    <xf numFmtId="0" fontId="0" fillId="5" borderId="53" xfId="0" applyFill="1" applyBorder="1" applyProtection="1"/>
    <xf numFmtId="0" fontId="0" fillId="5" borderId="54" xfId="0" applyFill="1" applyBorder="1" applyProtection="1"/>
    <xf numFmtId="0" fontId="0" fillId="5" borderId="34" xfId="0" applyFill="1" applyBorder="1" applyProtection="1"/>
    <xf numFmtId="0" fontId="0" fillId="5" borderId="35" xfId="0" applyFill="1" applyBorder="1" applyProtection="1"/>
    <xf numFmtId="0" fontId="0" fillId="5" borderId="40" xfId="0" applyFill="1" applyBorder="1" applyProtection="1"/>
    <xf numFmtId="0" fontId="0" fillId="2" borderId="0" xfId="0" applyFill="1" applyBorder="1" applyAlignment="1" applyProtection="1">
      <alignment horizontal="left"/>
    </xf>
    <xf numFmtId="0" fontId="21" fillId="2" borderId="0" xfId="0" applyFont="1" applyFill="1" applyBorder="1" applyAlignment="1"/>
    <xf numFmtId="0" fontId="21" fillId="2" borderId="0" xfId="0" applyFont="1" applyFill="1"/>
    <xf numFmtId="0" fontId="21" fillId="2" borderId="0" xfId="2" applyFont="1" applyFill="1" applyBorder="1" applyAlignment="1" applyProtection="1">
      <alignment horizontal="left" vertical="top"/>
    </xf>
    <xf numFmtId="0" fontId="23" fillId="2" borderId="1" xfId="0" applyFont="1" applyFill="1" applyBorder="1" applyAlignment="1">
      <alignment wrapText="1"/>
    </xf>
    <xf numFmtId="0" fontId="22" fillId="2" borderId="0" xfId="0" applyFont="1" applyFill="1" applyBorder="1" applyAlignment="1" applyProtection="1">
      <alignment vertical="top"/>
    </xf>
    <xf numFmtId="165" fontId="0" fillId="2" borderId="14" xfId="1" applyNumberFormat="1" applyFont="1" applyFill="1" applyBorder="1" applyAlignment="1">
      <alignment wrapText="1"/>
    </xf>
    <xf numFmtId="165" fontId="2" fillId="2" borderId="24" xfId="1" applyNumberFormat="1" applyFont="1" applyFill="1" applyBorder="1" applyAlignment="1" applyProtection="1">
      <alignment horizontal="right"/>
    </xf>
    <xf numFmtId="165" fontId="2" fillId="2" borderId="16" xfId="1" applyNumberFormat="1" applyFont="1" applyFill="1" applyBorder="1" applyAlignment="1" applyProtection="1">
      <alignment horizontal="right"/>
    </xf>
    <xf numFmtId="165" fontId="0" fillId="2" borderId="49" xfId="1" applyNumberFormat="1" applyFont="1" applyFill="1" applyBorder="1" applyProtection="1"/>
    <xf numFmtId="165" fontId="2" fillId="5" borderId="51" xfId="1" applyNumberFormat="1" applyFont="1" applyFill="1" applyBorder="1" applyProtection="1"/>
    <xf numFmtId="165" fontId="0" fillId="2" borderId="0" xfId="1" applyNumberFormat="1" applyFont="1" applyFill="1" applyBorder="1" applyAlignment="1" applyProtection="1">
      <alignment horizontal="right"/>
    </xf>
    <xf numFmtId="165" fontId="0" fillId="2" borderId="1" xfId="1" applyNumberFormat="1" applyFont="1" applyFill="1" applyBorder="1" applyAlignment="1" applyProtection="1">
      <alignment horizontal="right"/>
    </xf>
    <xf numFmtId="165" fontId="2" fillId="5" borderId="0" xfId="1" applyNumberFormat="1" applyFont="1" applyFill="1" applyBorder="1" applyAlignment="1" applyProtection="1">
      <alignment horizontal="right"/>
    </xf>
    <xf numFmtId="165" fontId="34" fillId="5" borderId="0" xfId="1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22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left" vertical="top" wrapText="1"/>
    </xf>
    <xf numFmtId="0" fontId="16" fillId="2" borderId="0" xfId="2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15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wrapText="1"/>
    </xf>
    <xf numFmtId="0" fontId="26" fillId="2" borderId="28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18" fillId="2" borderId="2" xfId="2" applyFont="1" applyFill="1" applyBorder="1" applyAlignment="1" applyProtection="1">
      <alignment horizontal="left"/>
    </xf>
    <xf numFmtId="0" fontId="12" fillId="2" borderId="0" xfId="0" applyFont="1" applyFill="1" applyBorder="1" applyAlignment="1">
      <alignment horizontal="center" vertical="center" wrapText="1"/>
    </xf>
    <xf numFmtId="0" fontId="24" fillId="2" borderId="0" xfId="2" applyFont="1" applyFill="1" applyBorder="1" applyAlignment="1" applyProtection="1">
      <alignment horizontal="left"/>
    </xf>
    <xf numFmtId="0" fontId="18" fillId="2" borderId="0" xfId="2" applyFont="1" applyFill="1" applyBorder="1" applyAlignment="1" applyProtection="1">
      <alignment horizontal="left"/>
    </xf>
    <xf numFmtId="0" fontId="25" fillId="2" borderId="14" xfId="2" applyFont="1" applyFill="1" applyBorder="1" applyAlignment="1" applyProtection="1">
      <alignment horizontal="left"/>
    </xf>
    <xf numFmtId="0" fontId="18" fillId="2" borderId="14" xfId="2" applyFont="1" applyFill="1" applyBorder="1" applyAlignment="1" applyProtection="1">
      <alignment horizontal="left"/>
    </xf>
    <xf numFmtId="0" fontId="6" fillId="5" borderId="38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right"/>
    </xf>
    <xf numFmtId="0" fontId="6" fillId="5" borderId="34" xfId="0" applyFont="1" applyFill="1" applyBorder="1" applyAlignment="1">
      <alignment horizontal="right"/>
    </xf>
    <xf numFmtId="0" fontId="26" fillId="2" borderId="0" xfId="0" applyFont="1" applyFill="1" applyBorder="1" applyAlignment="1">
      <alignment horizontal="center" wrapText="1"/>
    </xf>
    <xf numFmtId="0" fontId="13" fillId="6" borderId="41" xfId="0" applyFont="1" applyFill="1" applyBorder="1" applyAlignment="1">
      <alignment horizontal="center" vertical="center"/>
    </xf>
    <xf numFmtId="0" fontId="13" fillId="6" borderId="42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/>
    </xf>
    <xf numFmtId="0" fontId="6" fillId="5" borderId="35" xfId="0" applyFont="1" applyFill="1" applyBorder="1" applyAlignment="1">
      <alignment horizontal="right"/>
    </xf>
    <xf numFmtId="0" fontId="6" fillId="5" borderId="40" xfId="0" applyFont="1" applyFill="1" applyBorder="1" applyAlignment="1">
      <alignment horizontal="right"/>
    </xf>
    <xf numFmtId="0" fontId="30" fillId="0" borderId="9" xfId="0" applyFont="1" applyBorder="1" applyAlignment="1" applyProtection="1">
      <alignment horizontal="left" vertical="top" wrapText="1"/>
    </xf>
    <xf numFmtId="0" fontId="30" fillId="0" borderId="0" xfId="0" applyFont="1" applyBorder="1" applyAlignment="1" applyProtection="1">
      <alignment horizontal="left" vertical="top" wrapText="1"/>
    </xf>
    <xf numFmtId="0" fontId="17" fillId="2" borderId="0" xfId="0" applyFont="1" applyFill="1" applyBorder="1" applyAlignment="1">
      <alignment horizontal="left" wrapText="1"/>
    </xf>
    <xf numFmtId="0" fontId="42" fillId="2" borderId="15" xfId="0" applyFont="1" applyFill="1" applyBorder="1" applyAlignment="1">
      <alignment horizontal="center" vertical="center"/>
    </xf>
    <xf numFmtId="0" fontId="22" fillId="2" borderId="0" xfId="0" applyFont="1" applyFill="1" applyBorder="1" applyAlignment="1" applyProtection="1">
      <alignment horizontal="left" vertical="top" wrapText="1"/>
    </xf>
    <xf numFmtId="0" fontId="36" fillId="2" borderId="14" xfId="0" applyFont="1" applyFill="1" applyBorder="1" applyAlignment="1">
      <alignment horizontal="right"/>
    </xf>
    <xf numFmtId="0" fontId="11" fillId="2" borderId="0" xfId="0" applyFont="1" applyFill="1" applyBorder="1" applyAlignment="1" applyProtection="1">
      <alignment horizontal="left" vertical="top" wrapText="1"/>
    </xf>
    <xf numFmtId="0" fontId="36" fillId="2" borderId="0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center"/>
    </xf>
  </cellXfs>
  <cellStyles count="5">
    <cellStyle name="Hyperkobling" xfId="2" builtinId="8"/>
    <cellStyle name="Komma" xfId="1" builtinId="3"/>
    <cellStyle name="Normal" xfId="0" builtinId="0"/>
    <cellStyle name="Normal 2" xfId="3" xr:uid="{64436D1E-8790-4A86-A358-5D46C4489DAC}"/>
    <cellStyle name="Normal 2 2" xfId="4" xr:uid="{C6992D97-9DDD-4107-A1E5-9849DEB7C48D}"/>
  </cellStyles>
  <dxfs count="3">
    <dxf>
      <numFmt numFmtId="30" formatCode="@"/>
    </dxf>
    <dxf>
      <numFmt numFmtId="30" formatCode="@"/>
    </dxf>
    <dxf>
      <fill>
        <patternFill patternType="solid">
          <fgColor indexed="64"/>
          <bgColor rgb="FF247A24"/>
        </patternFill>
      </fill>
    </dxf>
  </dxfs>
  <tableStyles count="0" defaultTableStyle="TableStyleMedium2" defaultPivotStyle="PivotStyleLight16"/>
  <colors>
    <mruColors>
      <color rgb="FFDAF4DA"/>
      <color rgb="FFB5E9B5"/>
      <color rgb="FF247A24"/>
      <color rgb="FF154B15"/>
      <color rgb="FF1D651D"/>
      <color rgb="FFF6FCF6"/>
      <color rgb="FFF0FAF0"/>
      <color rgb="FFC8EEC8"/>
      <color rgb="FF5F5F5F"/>
      <color rgb="FF1038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114300</xdr:rowOff>
    </xdr:from>
    <xdr:to>
      <xdr:col>3</xdr:col>
      <xdr:colOff>962024</xdr:colOff>
      <xdr:row>3</xdr:row>
      <xdr:rowOff>160986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ABAC359-0D0B-46A1-8A34-F84C987E8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2076449" cy="427686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333375</xdr:colOff>
      <xdr:row>25</xdr:row>
      <xdr:rowOff>28575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FFB414A6-5EBA-4663-9AA7-57AEDB70BBD1}"/>
            </a:ext>
          </a:extLst>
        </xdr:cNvPr>
        <xdr:cNvSpPr/>
      </xdr:nvSpPr>
      <xdr:spPr>
        <a:xfrm>
          <a:off x="990600" y="470535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504825</xdr:colOff>
      <xdr:row>9</xdr:row>
      <xdr:rowOff>342900</xdr:rowOff>
    </xdr:from>
    <xdr:to>
      <xdr:col>1</xdr:col>
      <xdr:colOff>781050</xdr:colOff>
      <xdr:row>10</xdr:row>
      <xdr:rowOff>28575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1B3CD242-B5A7-493B-A0A5-365C397BC132}"/>
            </a:ext>
          </a:extLst>
        </xdr:cNvPr>
        <xdr:cNvSpPr/>
      </xdr:nvSpPr>
      <xdr:spPr>
        <a:xfrm>
          <a:off x="609600" y="230505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114300</xdr:rowOff>
    </xdr:from>
    <xdr:to>
      <xdr:col>4</xdr:col>
      <xdr:colOff>447674</xdr:colOff>
      <xdr:row>3</xdr:row>
      <xdr:rowOff>160986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37F20E7-9CCB-4F9C-B52A-BDAC8E9D6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2076449" cy="427686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39</xdr:row>
      <xdr:rowOff>228600</xdr:rowOff>
    </xdr:from>
    <xdr:to>
      <xdr:col>2</xdr:col>
      <xdr:colOff>333375</xdr:colOff>
      <xdr:row>39</xdr:row>
      <xdr:rowOff>504825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3E968FA3-3C6B-4D43-A3F7-125CE86A337D}"/>
            </a:ext>
          </a:extLst>
        </xdr:cNvPr>
        <xdr:cNvSpPr/>
      </xdr:nvSpPr>
      <xdr:spPr>
        <a:xfrm>
          <a:off x="990600" y="1075372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333375</xdr:colOff>
      <xdr:row>48</xdr:row>
      <xdr:rowOff>28575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5BDE6254-F051-4FA7-81F3-2742C56CE09F}"/>
            </a:ext>
          </a:extLst>
        </xdr:cNvPr>
        <xdr:cNvSpPr/>
      </xdr:nvSpPr>
      <xdr:spPr>
        <a:xfrm>
          <a:off x="990600" y="1402080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523875</xdr:colOff>
      <xdr:row>8</xdr:row>
      <xdr:rowOff>457200</xdr:rowOff>
    </xdr:from>
    <xdr:to>
      <xdr:col>1</xdr:col>
      <xdr:colOff>800100</xdr:colOff>
      <xdr:row>8</xdr:row>
      <xdr:rowOff>733425</xdr:rowOff>
    </xdr:to>
    <xdr:sp macro="" textlink="">
      <xdr:nvSpPr>
        <xdr:cNvPr id="12" name="Ellipse 11">
          <a:extLst>
            <a:ext uri="{FF2B5EF4-FFF2-40B4-BE49-F238E27FC236}">
              <a16:creationId xmlns:a16="http://schemas.microsoft.com/office/drawing/2014/main" id="{E561CE92-9E02-4A3D-9CFB-0378ED0B7C3E}"/>
            </a:ext>
          </a:extLst>
        </xdr:cNvPr>
        <xdr:cNvSpPr/>
      </xdr:nvSpPr>
      <xdr:spPr>
        <a:xfrm>
          <a:off x="628650" y="208597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114300</xdr:rowOff>
    </xdr:from>
    <xdr:to>
      <xdr:col>3</xdr:col>
      <xdr:colOff>962024</xdr:colOff>
      <xdr:row>3</xdr:row>
      <xdr:rowOff>160986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6B4A65A-656B-4285-BA63-5815E54E8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2076449" cy="427686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49</xdr:row>
      <xdr:rowOff>466725</xdr:rowOff>
    </xdr:from>
    <xdr:to>
      <xdr:col>2</xdr:col>
      <xdr:colOff>333375</xdr:colOff>
      <xdr:row>49</xdr:row>
      <xdr:rowOff>742950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16E0676B-9651-465B-B5CC-6D9FD316234E}"/>
            </a:ext>
          </a:extLst>
        </xdr:cNvPr>
        <xdr:cNvSpPr/>
      </xdr:nvSpPr>
      <xdr:spPr>
        <a:xfrm>
          <a:off x="990600" y="1422082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57150</xdr:colOff>
      <xdr:row>57</xdr:row>
      <xdr:rowOff>0</xdr:rowOff>
    </xdr:from>
    <xdr:to>
      <xdr:col>2</xdr:col>
      <xdr:colOff>333375</xdr:colOff>
      <xdr:row>58</xdr:row>
      <xdr:rowOff>28575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F35FD34C-E4B1-48B9-92BD-BB66ECBD2DEE}"/>
            </a:ext>
          </a:extLst>
        </xdr:cNvPr>
        <xdr:cNvSpPr/>
      </xdr:nvSpPr>
      <xdr:spPr>
        <a:xfrm>
          <a:off x="990600" y="1709737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523875</xdr:colOff>
      <xdr:row>8</xdr:row>
      <xdr:rowOff>466725</xdr:rowOff>
    </xdr:from>
    <xdr:to>
      <xdr:col>1</xdr:col>
      <xdr:colOff>800100</xdr:colOff>
      <xdr:row>9</xdr:row>
      <xdr:rowOff>9525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4605CFE-B605-4387-9D9C-359124ECCBCC}"/>
            </a:ext>
          </a:extLst>
        </xdr:cNvPr>
        <xdr:cNvSpPr/>
      </xdr:nvSpPr>
      <xdr:spPr>
        <a:xfrm>
          <a:off x="628650" y="209550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114300</xdr:rowOff>
    </xdr:from>
    <xdr:to>
      <xdr:col>3</xdr:col>
      <xdr:colOff>962024</xdr:colOff>
      <xdr:row>3</xdr:row>
      <xdr:rowOff>160986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3792E53-3C6B-44FB-B2BF-3F268A2D2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2076449" cy="427686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49</xdr:row>
      <xdr:rowOff>466725</xdr:rowOff>
    </xdr:from>
    <xdr:to>
      <xdr:col>2</xdr:col>
      <xdr:colOff>333375</xdr:colOff>
      <xdr:row>49</xdr:row>
      <xdr:rowOff>742950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DB5FCBFC-E22C-4212-9948-D455A463F817}"/>
            </a:ext>
          </a:extLst>
        </xdr:cNvPr>
        <xdr:cNvSpPr/>
      </xdr:nvSpPr>
      <xdr:spPr>
        <a:xfrm>
          <a:off x="990600" y="1429702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57150</xdr:colOff>
      <xdr:row>57</xdr:row>
      <xdr:rowOff>0</xdr:rowOff>
    </xdr:from>
    <xdr:to>
      <xdr:col>2</xdr:col>
      <xdr:colOff>333375</xdr:colOff>
      <xdr:row>58</xdr:row>
      <xdr:rowOff>28575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63E0FD06-DF73-43C9-9A2C-BCAE0E461B47}"/>
            </a:ext>
          </a:extLst>
        </xdr:cNvPr>
        <xdr:cNvSpPr/>
      </xdr:nvSpPr>
      <xdr:spPr>
        <a:xfrm>
          <a:off x="990600" y="1717357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523875</xdr:colOff>
      <xdr:row>8</xdr:row>
      <xdr:rowOff>466725</xdr:rowOff>
    </xdr:from>
    <xdr:to>
      <xdr:col>1</xdr:col>
      <xdr:colOff>800100</xdr:colOff>
      <xdr:row>9</xdr:row>
      <xdr:rowOff>9525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87A4548C-8DD1-4B42-8EE0-4F279B828481}"/>
            </a:ext>
          </a:extLst>
        </xdr:cNvPr>
        <xdr:cNvSpPr/>
      </xdr:nvSpPr>
      <xdr:spPr>
        <a:xfrm>
          <a:off x="628650" y="209550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114300</xdr:rowOff>
    </xdr:from>
    <xdr:to>
      <xdr:col>3</xdr:col>
      <xdr:colOff>962024</xdr:colOff>
      <xdr:row>3</xdr:row>
      <xdr:rowOff>160986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5733835-8738-42E5-AD1F-6091742BA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2076449" cy="427686"/>
        </a:xfrm>
        <a:prstGeom prst="rect">
          <a:avLst/>
        </a:prstGeom>
      </xdr:spPr>
    </xdr:pic>
    <xdr:clientData/>
  </xdr:twoCellAnchor>
  <xdr:twoCellAnchor>
    <xdr:from>
      <xdr:col>1</xdr:col>
      <xdr:colOff>514350</xdr:colOff>
      <xdr:row>8</xdr:row>
      <xdr:rowOff>466725</xdr:rowOff>
    </xdr:from>
    <xdr:to>
      <xdr:col>1</xdr:col>
      <xdr:colOff>790575</xdr:colOff>
      <xdr:row>9</xdr:row>
      <xdr:rowOff>9525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6B449777-9E0C-454F-8CB9-B18EA88B6448}"/>
            </a:ext>
          </a:extLst>
        </xdr:cNvPr>
        <xdr:cNvSpPr/>
      </xdr:nvSpPr>
      <xdr:spPr>
        <a:xfrm>
          <a:off x="619125" y="209550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514350</xdr:colOff>
      <xdr:row>26</xdr:row>
      <xdr:rowOff>142875</xdr:rowOff>
    </xdr:from>
    <xdr:to>
      <xdr:col>1</xdr:col>
      <xdr:colOff>790575</xdr:colOff>
      <xdr:row>27</xdr:row>
      <xdr:rowOff>28575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C7070E6A-7D3B-4C2E-9894-229B7ECFA843}"/>
            </a:ext>
          </a:extLst>
        </xdr:cNvPr>
        <xdr:cNvSpPr/>
      </xdr:nvSpPr>
      <xdr:spPr>
        <a:xfrm>
          <a:off x="619125" y="692467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8</xdr:col>
      <xdr:colOff>23</xdr:colOff>
      <xdr:row>50</xdr:row>
      <xdr:rowOff>126672</xdr:rowOff>
    </xdr:from>
    <xdr:to>
      <xdr:col>8</xdr:col>
      <xdr:colOff>333375</xdr:colOff>
      <xdr:row>50</xdr:row>
      <xdr:rowOff>126672</xdr:rowOff>
    </xdr:to>
    <xdr:cxnSp macro="">
      <xdr:nvCxnSpPr>
        <xdr:cNvPr id="6" name="Rett linje 5">
          <a:extLst>
            <a:ext uri="{FF2B5EF4-FFF2-40B4-BE49-F238E27FC236}">
              <a16:creationId xmlns:a16="http://schemas.microsoft.com/office/drawing/2014/main" id="{5C252D1C-D493-4AAE-959A-3BE41675851E}"/>
            </a:ext>
          </a:extLst>
        </xdr:cNvPr>
        <xdr:cNvCxnSpPr/>
      </xdr:nvCxnSpPr>
      <xdr:spPr>
        <a:xfrm>
          <a:off x="6515123" y="13756947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46</xdr:row>
      <xdr:rowOff>142875</xdr:rowOff>
    </xdr:from>
    <xdr:to>
      <xdr:col>1</xdr:col>
      <xdr:colOff>790575</xdr:colOff>
      <xdr:row>47</xdr:row>
      <xdr:rowOff>28575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BA227DEC-F3D2-4EDF-B7D0-9C108397089F}"/>
            </a:ext>
          </a:extLst>
        </xdr:cNvPr>
        <xdr:cNvSpPr/>
      </xdr:nvSpPr>
      <xdr:spPr>
        <a:xfrm>
          <a:off x="619125" y="1189672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514350</xdr:colOff>
      <xdr:row>67</xdr:row>
      <xdr:rowOff>0</xdr:rowOff>
    </xdr:from>
    <xdr:to>
      <xdr:col>1</xdr:col>
      <xdr:colOff>790575</xdr:colOff>
      <xdr:row>68</xdr:row>
      <xdr:rowOff>28575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B3AD5BB9-0221-4BD8-8F14-7457AA10BA76}"/>
            </a:ext>
          </a:extLst>
        </xdr:cNvPr>
        <xdr:cNvSpPr/>
      </xdr:nvSpPr>
      <xdr:spPr>
        <a:xfrm>
          <a:off x="619125" y="1688782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8</xdr:col>
      <xdr:colOff>23</xdr:colOff>
      <xdr:row>55</xdr:row>
      <xdr:rowOff>136197</xdr:rowOff>
    </xdr:from>
    <xdr:to>
      <xdr:col>8</xdr:col>
      <xdr:colOff>333375</xdr:colOff>
      <xdr:row>55</xdr:row>
      <xdr:rowOff>136197</xdr:rowOff>
    </xdr:to>
    <xdr:cxnSp macro="">
      <xdr:nvCxnSpPr>
        <xdr:cNvPr id="16" name="Rett linje 15">
          <a:extLst>
            <a:ext uri="{FF2B5EF4-FFF2-40B4-BE49-F238E27FC236}">
              <a16:creationId xmlns:a16="http://schemas.microsoft.com/office/drawing/2014/main" id="{CDAA3205-A73D-4095-99A1-B1178AF81E17}"/>
            </a:ext>
          </a:extLst>
        </xdr:cNvPr>
        <xdr:cNvCxnSpPr/>
      </xdr:nvCxnSpPr>
      <xdr:spPr>
        <a:xfrm>
          <a:off x="6515123" y="14614197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60</xdr:row>
      <xdr:rowOff>133350</xdr:rowOff>
    </xdr:from>
    <xdr:to>
      <xdr:col>8</xdr:col>
      <xdr:colOff>333375</xdr:colOff>
      <xdr:row>60</xdr:row>
      <xdr:rowOff>133350</xdr:rowOff>
    </xdr:to>
    <xdr:cxnSp macro="">
      <xdr:nvCxnSpPr>
        <xdr:cNvPr id="17" name="Rett linje 16">
          <a:extLst>
            <a:ext uri="{FF2B5EF4-FFF2-40B4-BE49-F238E27FC236}">
              <a16:creationId xmlns:a16="http://schemas.microsoft.com/office/drawing/2014/main" id="{396E43D5-5828-4E14-BD38-C348002840FC}"/>
            </a:ext>
          </a:extLst>
        </xdr:cNvPr>
        <xdr:cNvCxnSpPr/>
      </xdr:nvCxnSpPr>
      <xdr:spPr>
        <a:xfrm>
          <a:off x="6515123" y="15459075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30</xdr:row>
      <xdr:rowOff>126672</xdr:rowOff>
    </xdr:from>
    <xdr:to>
      <xdr:col>8</xdr:col>
      <xdr:colOff>295275</xdr:colOff>
      <xdr:row>30</xdr:row>
      <xdr:rowOff>126672</xdr:rowOff>
    </xdr:to>
    <xdr:cxnSp macro="">
      <xdr:nvCxnSpPr>
        <xdr:cNvPr id="19" name="Rett linje 18">
          <a:extLst>
            <a:ext uri="{FF2B5EF4-FFF2-40B4-BE49-F238E27FC236}">
              <a16:creationId xmlns:a16="http://schemas.microsoft.com/office/drawing/2014/main" id="{2D2066F6-FFF1-4886-BDA2-FB46E31C0C85}"/>
            </a:ext>
          </a:extLst>
        </xdr:cNvPr>
        <xdr:cNvCxnSpPr/>
      </xdr:nvCxnSpPr>
      <xdr:spPr>
        <a:xfrm>
          <a:off x="6515123" y="8080047"/>
          <a:ext cx="2952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26</xdr:row>
      <xdr:rowOff>142875</xdr:rowOff>
    </xdr:from>
    <xdr:to>
      <xdr:col>1</xdr:col>
      <xdr:colOff>790575</xdr:colOff>
      <xdr:row>27</xdr:row>
      <xdr:rowOff>28575</xdr:rowOff>
    </xdr:to>
    <xdr:sp macro="" textlink="">
      <xdr:nvSpPr>
        <xdr:cNvPr id="20" name="Ellipse 19">
          <a:extLst>
            <a:ext uri="{FF2B5EF4-FFF2-40B4-BE49-F238E27FC236}">
              <a16:creationId xmlns:a16="http://schemas.microsoft.com/office/drawing/2014/main" id="{D566C1E6-BA9E-4B77-AEEA-843BF9EAA769}"/>
            </a:ext>
          </a:extLst>
        </xdr:cNvPr>
        <xdr:cNvSpPr/>
      </xdr:nvSpPr>
      <xdr:spPr>
        <a:xfrm>
          <a:off x="619125" y="1189672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514350</xdr:colOff>
      <xdr:row>26</xdr:row>
      <xdr:rowOff>142875</xdr:rowOff>
    </xdr:from>
    <xdr:to>
      <xdr:col>1</xdr:col>
      <xdr:colOff>790575</xdr:colOff>
      <xdr:row>27</xdr:row>
      <xdr:rowOff>28575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9D2C7A34-B65B-4B10-B477-1D886C88BC46}"/>
            </a:ext>
          </a:extLst>
        </xdr:cNvPr>
        <xdr:cNvSpPr/>
      </xdr:nvSpPr>
      <xdr:spPr>
        <a:xfrm>
          <a:off x="619125" y="1154430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8</xdr:col>
      <xdr:colOff>23</xdr:colOff>
      <xdr:row>50</xdr:row>
      <xdr:rowOff>126672</xdr:rowOff>
    </xdr:from>
    <xdr:to>
      <xdr:col>8</xdr:col>
      <xdr:colOff>333375</xdr:colOff>
      <xdr:row>50</xdr:row>
      <xdr:rowOff>126672</xdr:rowOff>
    </xdr:to>
    <xdr:cxnSp macro="">
      <xdr:nvCxnSpPr>
        <xdr:cNvPr id="27" name="Rett linje 26">
          <a:extLst>
            <a:ext uri="{FF2B5EF4-FFF2-40B4-BE49-F238E27FC236}">
              <a16:creationId xmlns:a16="http://schemas.microsoft.com/office/drawing/2014/main" id="{AE512459-7F04-432F-B50B-BD648E899D2D}"/>
            </a:ext>
          </a:extLst>
        </xdr:cNvPr>
        <xdr:cNvCxnSpPr/>
      </xdr:nvCxnSpPr>
      <xdr:spPr>
        <a:xfrm>
          <a:off x="6515123" y="8080047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55</xdr:row>
      <xdr:rowOff>136197</xdr:rowOff>
    </xdr:from>
    <xdr:to>
      <xdr:col>8</xdr:col>
      <xdr:colOff>333375</xdr:colOff>
      <xdr:row>55</xdr:row>
      <xdr:rowOff>136197</xdr:rowOff>
    </xdr:to>
    <xdr:cxnSp macro="">
      <xdr:nvCxnSpPr>
        <xdr:cNvPr id="28" name="Rett linje 27">
          <a:extLst>
            <a:ext uri="{FF2B5EF4-FFF2-40B4-BE49-F238E27FC236}">
              <a16:creationId xmlns:a16="http://schemas.microsoft.com/office/drawing/2014/main" id="{29D21E3F-EC5A-4879-9FDB-7C36262BC566}"/>
            </a:ext>
          </a:extLst>
        </xdr:cNvPr>
        <xdr:cNvCxnSpPr/>
      </xdr:nvCxnSpPr>
      <xdr:spPr>
        <a:xfrm>
          <a:off x="6515123" y="9213522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60</xdr:row>
      <xdr:rowOff>133350</xdr:rowOff>
    </xdr:from>
    <xdr:to>
      <xdr:col>8</xdr:col>
      <xdr:colOff>333375</xdr:colOff>
      <xdr:row>60</xdr:row>
      <xdr:rowOff>133350</xdr:rowOff>
    </xdr:to>
    <xdr:cxnSp macro="">
      <xdr:nvCxnSpPr>
        <xdr:cNvPr id="29" name="Rett linje 28">
          <a:extLst>
            <a:ext uri="{FF2B5EF4-FFF2-40B4-BE49-F238E27FC236}">
              <a16:creationId xmlns:a16="http://schemas.microsoft.com/office/drawing/2014/main" id="{8F70839D-7368-480C-A7B7-C6C91F81561D}"/>
            </a:ext>
          </a:extLst>
        </xdr:cNvPr>
        <xdr:cNvCxnSpPr/>
      </xdr:nvCxnSpPr>
      <xdr:spPr>
        <a:xfrm>
          <a:off x="6515123" y="10296525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50</xdr:row>
      <xdr:rowOff>126672</xdr:rowOff>
    </xdr:from>
    <xdr:to>
      <xdr:col>8</xdr:col>
      <xdr:colOff>333375</xdr:colOff>
      <xdr:row>50</xdr:row>
      <xdr:rowOff>126672</xdr:rowOff>
    </xdr:to>
    <xdr:cxnSp macro="">
      <xdr:nvCxnSpPr>
        <xdr:cNvPr id="30" name="Rett linje 29">
          <a:extLst>
            <a:ext uri="{FF2B5EF4-FFF2-40B4-BE49-F238E27FC236}">
              <a16:creationId xmlns:a16="http://schemas.microsoft.com/office/drawing/2014/main" id="{9F0C63AA-5077-4C55-943F-54507010D28B}"/>
            </a:ext>
          </a:extLst>
        </xdr:cNvPr>
        <xdr:cNvCxnSpPr/>
      </xdr:nvCxnSpPr>
      <xdr:spPr>
        <a:xfrm>
          <a:off x="6515123" y="8080047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55</xdr:row>
      <xdr:rowOff>136197</xdr:rowOff>
    </xdr:from>
    <xdr:to>
      <xdr:col>8</xdr:col>
      <xdr:colOff>333375</xdr:colOff>
      <xdr:row>55</xdr:row>
      <xdr:rowOff>136197</xdr:rowOff>
    </xdr:to>
    <xdr:cxnSp macro="">
      <xdr:nvCxnSpPr>
        <xdr:cNvPr id="31" name="Rett linje 30">
          <a:extLst>
            <a:ext uri="{FF2B5EF4-FFF2-40B4-BE49-F238E27FC236}">
              <a16:creationId xmlns:a16="http://schemas.microsoft.com/office/drawing/2014/main" id="{50D93812-68DD-4F62-B61D-33E68A6F576A}"/>
            </a:ext>
          </a:extLst>
        </xdr:cNvPr>
        <xdr:cNvCxnSpPr/>
      </xdr:nvCxnSpPr>
      <xdr:spPr>
        <a:xfrm>
          <a:off x="6515123" y="9213522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60</xdr:row>
      <xdr:rowOff>133350</xdr:rowOff>
    </xdr:from>
    <xdr:to>
      <xdr:col>8</xdr:col>
      <xdr:colOff>333375</xdr:colOff>
      <xdr:row>60</xdr:row>
      <xdr:rowOff>133350</xdr:rowOff>
    </xdr:to>
    <xdr:cxnSp macro="">
      <xdr:nvCxnSpPr>
        <xdr:cNvPr id="32" name="Rett linje 31">
          <a:extLst>
            <a:ext uri="{FF2B5EF4-FFF2-40B4-BE49-F238E27FC236}">
              <a16:creationId xmlns:a16="http://schemas.microsoft.com/office/drawing/2014/main" id="{01FF6F83-BFAA-47AB-A08C-932BC3F4CCD2}"/>
            </a:ext>
          </a:extLst>
        </xdr:cNvPr>
        <xdr:cNvCxnSpPr/>
      </xdr:nvCxnSpPr>
      <xdr:spPr>
        <a:xfrm>
          <a:off x="6515123" y="10296525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50</xdr:row>
      <xdr:rowOff>126672</xdr:rowOff>
    </xdr:from>
    <xdr:to>
      <xdr:col>8</xdr:col>
      <xdr:colOff>333375</xdr:colOff>
      <xdr:row>50</xdr:row>
      <xdr:rowOff>126672</xdr:rowOff>
    </xdr:to>
    <xdr:cxnSp macro="">
      <xdr:nvCxnSpPr>
        <xdr:cNvPr id="33" name="Rett linje 32">
          <a:extLst>
            <a:ext uri="{FF2B5EF4-FFF2-40B4-BE49-F238E27FC236}">
              <a16:creationId xmlns:a16="http://schemas.microsoft.com/office/drawing/2014/main" id="{2B58E28D-068C-4314-96B2-CC600C7D61B9}"/>
            </a:ext>
          </a:extLst>
        </xdr:cNvPr>
        <xdr:cNvCxnSpPr/>
      </xdr:nvCxnSpPr>
      <xdr:spPr>
        <a:xfrm>
          <a:off x="6504901" y="13670757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55</xdr:row>
      <xdr:rowOff>136197</xdr:rowOff>
    </xdr:from>
    <xdr:to>
      <xdr:col>8</xdr:col>
      <xdr:colOff>333375</xdr:colOff>
      <xdr:row>55</xdr:row>
      <xdr:rowOff>136197</xdr:rowOff>
    </xdr:to>
    <xdr:cxnSp macro="">
      <xdr:nvCxnSpPr>
        <xdr:cNvPr id="34" name="Rett linje 33">
          <a:extLst>
            <a:ext uri="{FF2B5EF4-FFF2-40B4-BE49-F238E27FC236}">
              <a16:creationId xmlns:a16="http://schemas.microsoft.com/office/drawing/2014/main" id="{F8C95057-259C-4D69-98FD-BF750F223366}"/>
            </a:ext>
          </a:extLst>
        </xdr:cNvPr>
        <xdr:cNvCxnSpPr/>
      </xdr:nvCxnSpPr>
      <xdr:spPr>
        <a:xfrm>
          <a:off x="6515123" y="9213522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60</xdr:row>
      <xdr:rowOff>133350</xdr:rowOff>
    </xdr:from>
    <xdr:to>
      <xdr:col>8</xdr:col>
      <xdr:colOff>333375</xdr:colOff>
      <xdr:row>60</xdr:row>
      <xdr:rowOff>133350</xdr:rowOff>
    </xdr:to>
    <xdr:cxnSp macro="">
      <xdr:nvCxnSpPr>
        <xdr:cNvPr id="35" name="Rett linje 34">
          <a:extLst>
            <a:ext uri="{FF2B5EF4-FFF2-40B4-BE49-F238E27FC236}">
              <a16:creationId xmlns:a16="http://schemas.microsoft.com/office/drawing/2014/main" id="{8D796123-6BF6-45AF-9CAE-42078D8AEBD5}"/>
            </a:ext>
          </a:extLst>
        </xdr:cNvPr>
        <xdr:cNvCxnSpPr/>
      </xdr:nvCxnSpPr>
      <xdr:spPr>
        <a:xfrm>
          <a:off x="6515123" y="10296525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50</xdr:row>
      <xdr:rowOff>126672</xdr:rowOff>
    </xdr:from>
    <xdr:to>
      <xdr:col>8</xdr:col>
      <xdr:colOff>333375</xdr:colOff>
      <xdr:row>50</xdr:row>
      <xdr:rowOff>126672</xdr:rowOff>
    </xdr:to>
    <xdr:cxnSp macro="">
      <xdr:nvCxnSpPr>
        <xdr:cNvPr id="36" name="Rett linje 35">
          <a:extLst>
            <a:ext uri="{FF2B5EF4-FFF2-40B4-BE49-F238E27FC236}">
              <a16:creationId xmlns:a16="http://schemas.microsoft.com/office/drawing/2014/main" id="{54A15D14-6BDA-4137-9309-4CAD169770A7}"/>
            </a:ext>
          </a:extLst>
        </xdr:cNvPr>
        <xdr:cNvCxnSpPr/>
      </xdr:nvCxnSpPr>
      <xdr:spPr>
        <a:xfrm>
          <a:off x="6504901" y="13670757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55</xdr:row>
      <xdr:rowOff>136197</xdr:rowOff>
    </xdr:from>
    <xdr:to>
      <xdr:col>8</xdr:col>
      <xdr:colOff>333375</xdr:colOff>
      <xdr:row>55</xdr:row>
      <xdr:rowOff>136197</xdr:rowOff>
    </xdr:to>
    <xdr:cxnSp macro="">
      <xdr:nvCxnSpPr>
        <xdr:cNvPr id="37" name="Rett linje 36">
          <a:extLst>
            <a:ext uri="{FF2B5EF4-FFF2-40B4-BE49-F238E27FC236}">
              <a16:creationId xmlns:a16="http://schemas.microsoft.com/office/drawing/2014/main" id="{B5C49AC3-AEF2-4114-8EB2-199EEE934A6E}"/>
            </a:ext>
          </a:extLst>
        </xdr:cNvPr>
        <xdr:cNvCxnSpPr/>
      </xdr:nvCxnSpPr>
      <xdr:spPr>
        <a:xfrm>
          <a:off x="6515123" y="9213522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60</xdr:row>
      <xdr:rowOff>133350</xdr:rowOff>
    </xdr:from>
    <xdr:to>
      <xdr:col>8</xdr:col>
      <xdr:colOff>333375</xdr:colOff>
      <xdr:row>60</xdr:row>
      <xdr:rowOff>133350</xdr:rowOff>
    </xdr:to>
    <xdr:cxnSp macro="">
      <xdr:nvCxnSpPr>
        <xdr:cNvPr id="38" name="Rett linje 37">
          <a:extLst>
            <a:ext uri="{FF2B5EF4-FFF2-40B4-BE49-F238E27FC236}">
              <a16:creationId xmlns:a16="http://schemas.microsoft.com/office/drawing/2014/main" id="{98AFA595-0E04-476A-8E85-05C78FB50E0D}"/>
            </a:ext>
          </a:extLst>
        </xdr:cNvPr>
        <xdr:cNvCxnSpPr/>
      </xdr:nvCxnSpPr>
      <xdr:spPr>
        <a:xfrm>
          <a:off x="6515123" y="10296525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35</xdr:row>
      <xdr:rowOff>126672</xdr:rowOff>
    </xdr:from>
    <xdr:to>
      <xdr:col>8</xdr:col>
      <xdr:colOff>295275</xdr:colOff>
      <xdr:row>35</xdr:row>
      <xdr:rowOff>126672</xdr:rowOff>
    </xdr:to>
    <xdr:cxnSp macro="">
      <xdr:nvCxnSpPr>
        <xdr:cNvPr id="39" name="Rett linje 38">
          <a:extLst>
            <a:ext uri="{FF2B5EF4-FFF2-40B4-BE49-F238E27FC236}">
              <a16:creationId xmlns:a16="http://schemas.microsoft.com/office/drawing/2014/main" id="{A9507E26-4B18-4AEB-9898-9E2FC31C91EA}"/>
            </a:ext>
          </a:extLst>
        </xdr:cNvPr>
        <xdr:cNvCxnSpPr/>
      </xdr:nvCxnSpPr>
      <xdr:spPr>
        <a:xfrm>
          <a:off x="6515123" y="8080047"/>
          <a:ext cx="2952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40</xdr:row>
      <xdr:rowOff>126672</xdr:rowOff>
    </xdr:from>
    <xdr:to>
      <xdr:col>8</xdr:col>
      <xdr:colOff>295275</xdr:colOff>
      <xdr:row>40</xdr:row>
      <xdr:rowOff>126672</xdr:rowOff>
    </xdr:to>
    <xdr:cxnSp macro="">
      <xdr:nvCxnSpPr>
        <xdr:cNvPr id="40" name="Rett linje 39">
          <a:extLst>
            <a:ext uri="{FF2B5EF4-FFF2-40B4-BE49-F238E27FC236}">
              <a16:creationId xmlns:a16="http://schemas.microsoft.com/office/drawing/2014/main" id="{C24FFDD2-25EF-41F7-B7DB-08C44F782A4A}"/>
            </a:ext>
          </a:extLst>
        </xdr:cNvPr>
        <xdr:cNvCxnSpPr/>
      </xdr:nvCxnSpPr>
      <xdr:spPr>
        <a:xfrm>
          <a:off x="6515123" y="8080047"/>
          <a:ext cx="2952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40</xdr:row>
      <xdr:rowOff>126672</xdr:rowOff>
    </xdr:from>
    <xdr:to>
      <xdr:col>8</xdr:col>
      <xdr:colOff>295275</xdr:colOff>
      <xdr:row>40</xdr:row>
      <xdr:rowOff>126672</xdr:rowOff>
    </xdr:to>
    <xdr:cxnSp macro="">
      <xdr:nvCxnSpPr>
        <xdr:cNvPr id="41" name="Rett linje 40">
          <a:extLst>
            <a:ext uri="{FF2B5EF4-FFF2-40B4-BE49-F238E27FC236}">
              <a16:creationId xmlns:a16="http://schemas.microsoft.com/office/drawing/2014/main" id="{4661D049-5B6B-446E-80BF-E8CA795BC8A2}"/>
            </a:ext>
          </a:extLst>
        </xdr:cNvPr>
        <xdr:cNvCxnSpPr/>
      </xdr:nvCxnSpPr>
      <xdr:spPr>
        <a:xfrm>
          <a:off x="6515123" y="8080047"/>
          <a:ext cx="2952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114300</xdr:rowOff>
    </xdr:from>
    <xdr:to>
      <xdr:col>4</xdr:col>
      <xdr:colOff>333374</xdr:colOff>
      <xdr:row>3</xdr:row>
      <xdr:rowOff>160986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11EA5ED3-AD65-445F-B76E-8704A9495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2076449" cy="427686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32</xdr:row>
      <xdr:rowOff>0</xdr:rowOff>
    </xdr:from>
    <xdr:to>
      <xdr:col>2</xdr:col>
      <xdr:colOff>333375</xdr:colOff>
      <xdr:row>33</xdr:row>
      <xdr:rowOff>19050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FCF9FB3A-41B2-4CB8-B21A-F98E41CC5A79}"/>
            </a:ext>
          </a:extLst>
        </xdr:cNvPr>
        <xdr:cNvSpPr/>
      </xdr:nvSpPr>
      <xdr:spPr>
        <a:xfrm>
          <a:off x="990600" y="8134350"/>
          <a:ext cx="276225" cy="266700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523875</xdr:colOff>
      <xdr:row>8</xdr:row>
      <xdr:rowOff>485775</xdr:rowOff>
    </xdr:from>
    <xdr:to>
      <xdr:col>1</xdr:col>
      <xdr:colOff>800100</xdr:colOff>
      <xdr:row>9</xdr:row>
      <xdr:rowOff>19050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DFA26C5F-2E25-424D-ADBA-C1231E87F688}"/>
            </a:ext>
          </a:extLst>
        </xdr:cNvPr>
        <xdr:cNvSpPr/>
      </xdr:nvSpPr>
      <xdr:spPr>
        <a:xfrm>
          <a:off x="628650" y="2114550"/>
          <a:ext cx="276225" cy="266700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104775</xdr:rowOff>
    </xdr:from>
    <xdr:to>
      <xdr:col>3</xdr:col>
      <xdr:colOff>923925</xdr:colOff>
      <xdr:row>3</xdr:row>
      <xdr:rowOff>8586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5949671-4434-48BB-883E-3E18548BA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200025"/>
          <a:ext cx="2076449" cy="427686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81</xdr:row>
      <xdr:rowOff>38100</xdr:rowOff>
    </xdr:from>
    <xdr:to>
      <xdr:col>1</xdr:col>
      <xdr:colOff>428624</xdr:colOff>
      <xdr:row>82</xdr:row>
      <xdr:rowOff>19050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CCD18B01-4DAC-45BD-ABB6-87319E97938B}"/>
            </a:ext>
          </a:extLst>
        </xdr:cNvPr>
        <xdr:cNvSpPr/>
      </xdr:nvSpPr>
      <xdr:spPr>
        <a:xfrm>
          <a:off x="257174" y="1305877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152399</xdr:colOff>
      <xdr:row>21</xdr:row>
      <xdr:rowOff>0</xdr:rowOff>
    </xdr:from>
    <xdr:to>
      <xdr:col>1</xdr:col>
      <xdr:colOff>428624</xdr:colOff>
      <xdr:row>22</xdr:row>
      <xdr:rowOff>28575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7D1DCF59-A4A8-4921-90FE-CD70874584B2}"/>
            </a:ext>
          </a:extLst>
        </xdr:cNvPr>
        <xdr:cNvSpPr/>
      </xdr:nvSpPr>
      <xdr:spPr>
        <a:xfrm>
          <a:off x="257174" y="435292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152399</xdr:colOff>
      <xdr:row>41</xdr:row>
      <xdr:rowOff>0</xdr:rowOff>
    </xdr:from>
    <xdr:to>
      <xdr:col>1</xdr:col>
      <xdr:colOff>428624</xdr:colOff>
      <xdr:row>42</xdr:row>
      <xdr:rowOff>28575</xdr:rowOff>
    </xdr:to>
    <xdr:sp macro="" textlink="">
      <xdr:nvSpPr>
        <xdr:cNvPr id="12" name="Ellipse 11">
          <a:extLst>
            <a:ext uri="{FF2B5EF4-FFF2-40B4-BE49-F238E27FC236}">
              <a16:creationId xmlns:a16="http://schemas.microsoft.com/office/drawing/2014/main" id="{23BBDD36-118E-4BCA-8DB1-AE1FEFE1C960}"/>
            </a:ext>
          </a:extLst>
        </xdr:cNvPr>
        <xdr:cNvSpPr/>
      </xdr:nvSpPr>
      <xdr:spPr>
        <a:xfrm>
          <a:off x="257174" y="897255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152399</xdr:colOff>
      <xdr:row>61</xdr:row>
      <xdr:rowOff>0</xdr:rowOff>
    </xdr:from>
    <xdr:to>
      <xdr:col>1</xdr:col>
      <xdr:colOff>428624</xdr:colOff>
      <xdr:row>62</xdr:row>
      <xdr:rowOff>28575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5FE3DA71-53CB-407F-9F98-33C6CCA7D6BD}"/>
            </a:ext>
          </a:extLst>
        </xdr:cNvPr>
        <xdr:cNvSpPr/>
      </xdr:nvSpPr>
      <xdr:spPr>
        <a:xfrm>
          <a:off x="257174" y="1457325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152399</xdr:colOff>
      <xdr:row>89</xdr:row>
      <xdr:rowOff>0</xdr:rowOff>
    </xdr:from>
    <xdr:to>
      <xdr:col>1</xdr:col>
      <xdr:colOff>428624</xdr:colOff>
      <xdr:row>90</xdr:row>
      <xdr:rowOff>28575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2794E742-048D-4FBF-B41A-40755D08D41D}"/>
            </a:ext>
          </a:extLst>
        </xdr:cNvPr>
        <xdr:cNvSpPr/>
      </xdr:nvSpPr>
      <xdr:spPr>
        <a:xfrm>
          <a:off x="257174" y="2205990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971549</xdr:colOff>
      <xdr:row>1</xdr:row>
      <xdr:rowOff>322911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0CF4602-3A91-47C3-A85C-41B6E9CC6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2076449" cy="4276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ell13" displayName="Tabell13" ref="A4:D105" totalsRowShown="0" headerRowDxfId="2">
  <autoFilter ref="A4:D105" xr:uid="{00000000-0009-0000-0100-000002000000}"/>
  <tableColumns count="4">
    <tableColumn id="2" xr3:uid="{00000000-0010-0000-0600-000002000000}" name="Kode" dataDxfId="1"/>
    <tableColumn id="3" xr3:uid="{00000000-0010-0000-0600-000003000000}" name="Nivånr."/>
    <tableColumn id="4" xr3:uid="{00000000-0010-0000-0600-000004000000}" name="Tittel" dataDxfId="0"/>
    <tableColumn id="6" xr3:uid="{00000000-0010-0000-0600-000006000000}" name="Generell note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71C03-EC5F-44E3-841C-A5C2A585A37B}">
  <sheetPr codeName="Ark11">
    <tabColor rgb="FF247A24"/>
  </sheetPr>
  <dimension ref="B1:N39"/>
  <sheetViews>
    <sheetView showGridLines="0" workbookViewId="0">
      <selection activeCell="E18" sqref="E18"/>
    </sheetView>
  </sheetViews>
  <sheetFormatPr baseColWidth="10" defaultRowHeight="15" x14ac:dyDescent="0.25"/>
  <cols>
    <col min="1" max="1" width="1.5703125" customWidth="1"/>
    <col min="2" max="2" width="12.42578125" customWidth="1"/>
    <col min="3" max="3" width="5.7109375" customWidth="1"/>
    <col min="4" max="4" width="24.5703125" customWidth="1"/>
    <col min="14" max="14" width="5.7109375" customWidth="1"/>
  </cols>
  <sheetData>
    <row r="1" spans="2:14" ht="6.75" customHeight="1" thickBot="1" x14ac:dyDescent="0.3"/>
    <row r="2" spans="2:14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2:14" x14ac:dyDescent="0.25"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</row>
    <row r="4" spans="2:14" x14ac:dyDescent="0.25"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"/>
    </row>
    <row r="5" spans="2:14" x14ac:dyDescent="0.25"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2"/>
    </row>
    <row r="6" spans="2:14" x14ac:dyDescent="0.25"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2"/>
    </row>
    <row r="7" spans="2:14" x14ac:dyDescent="0.25"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2"/>
    </row>
    <row r="8" spans="2:14" ht="31.5" customHeight="1" x14ac:dyDescent="0.5">
      <c r="B8" s="11"/>
      <c r="C8" s="71" t="s">
        <v>357</v>
      </c>
      <c r="D8" s="21"/>
      <c r="E8" s="21"/>
      <c r="F8" s="21"/>
      <c r="G8" s="21"/>
      <c r="H8" s="5"/>
      <c r="I8" s="5"/>
      <c r="J8" s="5"/>
      <c r="K8" s="5"/>
      <c r="L8" s="5"/>
      <c r="M8" s="5"/>
      <c r="N8" s="12"/>
    </row>
    <row r="9" spans="2:14" ht="26.25" x14ac:dyDescent="0.4">
      <c r="B9" s="11"/>
      <c r="C9" s="191" t="s">
        <v>126</v>
      </c>
      <c r="D9" s="5"/>
      <c r="E9" s="5"/>
      <c r="F9" s="5"/>
      <c r="G9" s="5"/>
      <c r="H9" s="5"/>
      <c r="I9" s="5"/>
      <c r="J9" s="5"/>
      <c r="K9" s="5"/>
      <c r="L9" s="5"/>
      <c r="M9" s="5"/>
      <c r="N9" s="12"/>
    </row>
    <row r="10" spans="2:14" ht="46.5" customHeight="1" x14ac:dyDescent="0.3">
      <c r="B10" s="11"/>
      <c r="C10" s="72" t="s">
        <v>213</v>
      </c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12"/>
    </row>
    <row r="11" spans="2:14" ht="12.75" customHeight="1" x14ac:dyDescent="0.5">
      <c r="B11" s="11"/>
      <c r="C11" s="71"/>
      <c r="D11" s="21"/>
      <c r="E11" s="21"/>
      <c r="F11" s="21"/>
      <c r="G11" s="21"/>
      <c r="H11" s="5"/>
      <c r="I11" s="5"/>
      <c r="J11" s="5"/>
      <c r="K11" s="5"/>
      <c r="L11" s="5"/>
      <c r="M11" s="5"/>
      <c r="N11" s="12"/>
    </row>
    <row r="12" spans="2:14" ht="26.25" x14ac:dyDescent="0.4">
      <c r="B12" s="11"/>
      <c r="C12" s="283" t="s">
        <v>214</v>
      </c>
      <c r="D12" s="21"/>
      <c r="E12" s="21"/>
      <c r="F12" s="21"/>
      <c r="G12" s="21"/>
      <c r="H12" s="5"/>
      <c r="I12" s="5"/>
      <c r="J12" s="5"/>
      <c r="K12" s="5"/>
      <c r="L12" s="5"/>
      <c r="M12" s="5"/>
      <c r="N12" s="12"/>
    </row>
    <row r="13" spans="2:14" ht="26.25" x14ac:dyDescent="0.4">
      <c r="B13" s="11"/>
      <c r="C13" s="283" t="s">
        <v>215</v>
      </c>
      <c r="D13" s="21"/>
      <c r="E13" s="21"/>
      <c r="F13" s="21"/>
      <c r="G13" s="21"/>
      <c r="H13" s="5"/>
      <c r="I13" s="5"/>
      <c r="J13" s="5"/>
      <c r="K13" s="5"/>
      <c r="L13" s="5"/>
      <c r="M13" s="5"/>
      <c r="N13" s="12"/>
    </row>
    <row r="14" spans="2:14" ht="26.25" x14ac:dyDescent="0.4">
      <c r="B14" s="11"/>
      <c r="C14" s="283" t="s">
        <v>216</v>
      </c>
      <c r="D14" s="21"/>
      <c r="E14" s="21"/>
      <c r="F14" s="21"/>
      <c r="G14" s="21"/>
      <c r="H14" s="5"/>
      <c r="I14" s="5"/>
      <c r="J14" s="5"/>
      <c r="K14" s="5"/>
      <c r="L14" s="5"/>
      <c r="M14" s="5"/>
      <c r="N14" s="12"/>
    </row>
    <row r="15" spans="2:14" x14ac:dyDescent="0.25"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2"/>
    </row>
    <row r="16" spans="2:14" x14ac:dyDescent="0.25"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2"/>
    </row>
    <row r="17" spans="2:14" ht="19.5" x14ac:dyDescent="0.3">
      <c r="B17" s="11"/>
      <c r="C17" s="5"/>
      <c r="D17" s="109" t="s">
        <v>188</v>
      </c>
      <c r="E17" s="111" t="s">
        <v>127</v>
      </c>
      <c r="F17" s="110" t="s">
        <v>122</v>
      </c>
      <c r="G17" s="110" t="s">
        <v>125</v>
      </c>
      <c r="H17" s="5"/>
      <c r="I17" s="5"/>
      <c r="J17" s="5"/>
      <c r="K17" s="5"/>
      <c r="L17" s="5"/>
      <c r="M17" s="5"/>
      <c r="N17" s="12"/>
    </row>
    <row r="18" spans="2:14" ht="30" customHeight="1" x14ac:dyDescent="0.3">
      <c r="B18" s="11"/>
      <c r="C18" s="5"/>
      <c r="D18" s="45" t="s">
        <v>217</v>
      </c>
      <c r="E18" s="6"/>
      <c r="F18" s="7"/>
      <c r="G18" s="7"/>
      <c r="H18" s="5"/>
      <c r="I18" s="5"/>
      <c r="J18" s="5"/>
      <c r="K18" s="5"/>
      <c r="L18" s="5"/>
      <c r="M18" s="5"/>
      <c r="N18" s="12"/>
    </row>
    <row r="19" spans="2:14" ht="36.75" customHeight="1" x14ac:dyDescent="0.25">
      <c r="B19" s="11"/>
      <c r="C19" s="5"/>
      <c r="D19" s="3" t="s">
        <v>189</v>
      </c>
      <c r="E19" s="6"/>
      <c r="F19" s="7"/>
      <c r="G19" s="7"/>
      <c r="H19" s="5"/>
      <c r="I19" s="5"/>
      <c r="J19" s="5"/>
      <c r="K19" s="5"/>
      <c r="L19" s="5"/>
      <c r="M19" s="5"/>
      <c r="N19" s="12"/>
    </row>
    <row r="20" spans="2:14" ht="36.75" customHeight="1" x14ac:dyDescent="0.25">
      <c r="B20" s="11"/>
      <c r="C20" s="5"/>
      <c r="D20" s="4" t="s">
        <v>190</v>
      </c>
      <c r="E20" s="6"/>
      <c r="F20" s="7"/>
      <c r="G20" s="7"/>
      <c r="H20" s="5"/>
      <c r="I20" s="5"/>
      <c r="J20" s="5"/>
      <c r="K20" s="5"/>
      <c r="L20" s="5"/>
      <c r="M20" s="5"/>
      <c r="N20" s="12"/>
    </row>
    <row r="21" spans="2:14" ht="22.5" customHeight="1" x14ac:dyDescent="0.3">
      <c r="B21" s="11"/>
      <c r="C21" s="5"/>
      <c r="D21" s="20" t="s">
        <v>182</v>
      </c>
      <c r="E21" s="288">
        <f>SUM(E18:E20)</f>
        <v>0</v>
      </c>
      <c r="F21" s="288">
        <f>SUM(F18:F20)</f>
        <v>0</v>
      </c>
      <c r="G21" s="288">
        <f>SUM(G18:G20)</f>
        <v>0</v>
      </c>
      <c r="H21" s="5"/>
      <c r="I21" s="5"/>
      <c r="J21" s="5"/>
      <c r="K21" s="5"/>
      <c r="L21" s="5"/>
      <c r="M21" s="5"/>
      <c r="N21" s="12"/>
    </row>
    <row r="22" spans="2:14" ht="22.5" customHeight="1" x14ac:dyDescent="0.3">
      <c r="B22" s="11"/>
      <c r="C22" s="5"/>
      <c r="D22" s="23"/>
      <c r="E22" s="24"/>
      <c r="F22" s="24"/>
      <c r="G22" s="24"/>
      <c r="H22" s="5"/>
      <c r="I22" s="5"/>
      <c r="J22" s="5"/>
      <c r="K22" s="5"/>
      <c r="L22" s="5"/>
      <c r="M22" s="5"/>
      <c r="N22" s="12"/>
    </row>
    <row r="23" spans="2:14" ht="17.25" x14ac:dyDescent="0.3">
      <c r="B23" s="11"/>
      <c r="C23" s="5"/>
      <c r="D23" s="15"/>
      <c r="E23" s="16"/>
      <c r="F23" s="16"/>
      <c r="G23" s="16"/>
      <c r="H23" s="5"/>
      <c r="I23" s="5"/>
      <c r="J23" s="5"/>
      <c r="K23" s="5"/>
      <c r="L23" s="5"/>
      <c r="M23" s="5"/>
      <c r="N23" s="12"/>
    </row>
    <row r="24" spans="2:14" x14ac:dyDescent="0.25">
      <c r="B24" s="1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2"/>
    </row>
    <row r="25" spans="2:14" ht="19.5" x14ac:dyDescent="0.3">
      <c r="B25" s="11"/>
      <c r="C25" s="5"/>
      <c r="D25" s="261" t="s">
        <v>218</v>
      </c>
      <c r="E25" s="5"/>
      <c r="F25" s="5"/>
      <c r="G25" s="5"/>
      <c r="H25" s="5"/>
      <c r="I25" s="5"/>
      <c r="J25" s="5"/>
      <c r="K25" s="5"/>
      <c r="L25" s="5"/>
      <c r="M25" s="5"/>
      <c r="N25" s="12"/>
    </row>
    <row r="26" spans="2:14" x14ac:dyDescent="0.25">
      <c r="B26" s="11"/>
      <c r="C26" s="5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12"/>
    </row>
    <row r="27" spans="2:14" x14ac:dyDescent="0.25">
      <c r="B27" s="11"/>
      <c r="C27" s="5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12"/>
    </row>
    <row r="28" spans="2:14" x14ac:dyDescent="0.25">
      <c r="B28" s="11"/>
      <c r="C28" s="5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12"/>
    </row>
    <row r="29" spans="2:14" x14ac:dyDescent="0.25">
      <c r="B29" s="11"/>
      <c r="C29" s="5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12"/>
    </row>
    <row r="30" spans="2:14" x14ac:dyDescent="0.25">
      <c r="B30" s="11"/>
      <c r="C30" s="5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12"/>
    </row>
    <row r="31" spans="2:14" x14ac:dyDescent="0.25">
      <c r="B31" s="11"/>
      <c r="C31" s="5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12"/>
    </row>
    <row r="32" spans="2:14" x14ac:dyDescent="0.25">
      <c r="B32" s="11"/>
      <c r="C32" s="5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12"/>
    </row>
    <row r="33" spans="2:14" x14ac:dyDescent="0.25">
      <c r="B33" s="11"/>
      <c r="C33" s="5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12"/>
    </row>
    <row r="34" spans="2:14" x14ac:dyDescent="0.25">
      <c r="B34" s="11"/>
      <c r="C34" s="5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12"/>
    </row>
    <row r="35" spans="2:14" x14ac:dyDescent="0.25">
      <c r="B35" s="11"/>
      <c r="C35" s="5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12"/>
    </row>
    <row r="36" spans="2:14" x14ac:dyDescent="0.25">
      <c r="B36" s="11"/>
      <c r="C36" s="5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12"/>
    </row>
    <row r="37" spans="2:14" x14ac:dyDescent="0.25">
      <c r="B37" s="11"/>
      <c r="C37" s="5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12"/>
    </row>
    <row r="38" spans="2:14" x14ac:dyDescent="0.25">
      <c r="B38" s="11"/>
      <c r="C38" s="5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12"/>
    </row>
    <row r="39" spans="2:14" ht="24.95" customHeight="1" thickBot="1" x14ac:dyDescent="0.3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</row>
  </sheetData>
  <sheetProtection sheet="1" selectLockedCells="1"/>
  <mergeCells count="1">
    <mergeCell ref="D26:M3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63BE3-949C-411A-BC06-2BACBC5C0D28}">
  <sheetPr codeName="Ark12">
    <tabColor theme="9" tint="-0.249977111117893"/>
  </sheetPr>
  <dimension ref="B1:P62"/>
  <sheetViews>
    <sheetView showGridLines="0" zoomScaleNormal="100" workbookViewId="0">
      <pane xSplit="1" ySplit="16" topLeftCell="B17" activePane="bottomRight" state="frozen"/>
      <selection activeCell="A5" sqref="A5"/>
      <selection pane="topRight" activeCell="A5" sqref="A5"/>
      <selection pane="bottomLeft" activeCell="A5" sqref="A5"/>
      <selection pane="bottomRight" activeCell="F17" sqref="F17"/>
    </sheetView>
  </sheetViews>
  <sheetFormatPr baseColWidth="10" defaultRowHeight="15" x14ac:dyDescent="0.25"/>
  <cols>
    <col min="1" max="1" width="1.5703125" customWidth="1"/>
    <col min="2" max="2" width="12.42578125" customWidth="1"/>
    <col min="3" max="3" width="5.7109375" customWidth="1"/>
    <col min="4" max="4" width="7.7109375" customWidth="1"/>
    <col min="5" max="5" width="78.28515625" customWidth="1"/>
    <col min="6" max="13" width="16.28515625" customWidth="1"/>
    <col min="15" max="15" width="5.7109375" customWidth="1"/>
  </cols>
  <sheetData>
    <row r="1" spans="2:15" ht="6.75" customHeight="1" thickBot="1" x14ac:dyDescent="0.3"/>
    <row r="2" spans="2:15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</row>
    <row r="3" spans="2:15" x14ac:dyDescent="0.25"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2"/>
    </row>
    <row r="4" spans="2:15" x14ac:dyDescent="0.25"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2"/>
    </row>
    <row r="5" spans="2:15" x14ac:dyDescent="0.25"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2"/>
    </row>
    <row r="6" spans="2:15" x14ac:dyDescent="0.25"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2"/>
    </row>
    <row r="7" spans="2:15" x14ac:dyDescent="0.25"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2"/>
    </row>
    <row r="8" spans="2:15" s="78" customFormat="1" ht="31.5" customHeight="1" x14ac:dyDescent="0.5">
      <c r="B8" s="74"/>
      <c r="C8" s="71" t="s">
        <v>358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76"/>
      <c r="O8" s="77"/>
    </row>
    <row r="9" spans="2:15" s="78" customFormat="1" ht="77.25" customHeight="1" x14ac:dyDescent="0.4">
      <c r="B9" s="74"/>
      <c r="C9" s="299" t="s">
        <v>219</v>
      </c>
      <c r="D9" s="299"/>
      <c r="E9" s="299"/>
      <c r="F9" s="299"/>
      <c r="G9" s="299"/>
      <c r="H9" s="299"/>
      <c r="I9" s="75"/>
      <c r="J9" s="75"/>
      <c r="K9" s="75"/>
      <c r="L9" s="75"/>
      <c r="M9" s="21"/>
      <c r="N9" s="76"/>
      <c r="O9" s="77"/>
    </row>
    <row r="10" spans="2:15" ht="22.5" customHeight="1" x14ac:dyDescent="0.4">
      <c r="B10" s="11"/>
      <c r="C10" s="284" t="s">
        <v>215</v>
      </c>
      <c r="D10" s="68"/>
      <c r="E10" s="68"/>
      <c r="F10" s="68"/>
      <c r="G10" s="68"/>
      <c r="H10" s="68"/>
      <c r="I10" s="69"/>
      <c r="J10" s="69"/>
      <c r="K10" s="69"/>
      <c r="L10" s="69"/>
      <c r="M10" s="21"/>
      <c r="N10" s="5"/>
      <c r="O10" s="12"/>
    </row>
    <row r="11" spans="2:15" ht="21.75" customHeight="1" x14ac:dyDescent="0.4">
      <c r="B11" s="11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21"/>
      <c r="N11" s="5"/>
      <c r="O11" s="12"/>
    </row>
    <row r="12" spans="2:15" ht="26.25" customHeight="1" x14ac:dyDescent="0.4">
      <c r="B12" s="11"/>
      <c r="C12" s="300" t="s">
        <v>220</v>
      </c>
      <c r="D12" s="300"/>
      <c r="E12" s="300"/>
      <c r="F12" s="300"/>
      <c r="G12" s="300"/>
      <c r="H12" s="300"/>
      <c r="I12" s="69"/>
      <c r="J12" s="69"/>
      <c r="K12" s="69"/>
      <c r="L12" s="69"/>
      <c r="M12" s="21"/>
      <c r="N12" s="5"/>
      <c r="O12" s="12"/>
    </row>
    <row r="13" spans="2:15" s="63" customFormat="1" ht="18.75" customHeight="1" x14ac:dyDescent="0.4">
      <c r="B13" s="58"/>
      <c r="C13" s="301" t="s">
        <v>187</v>
      </c>
      <c r="D13" s="301"/>
      <c r="E13" s="301"/>
      <c r="F13" s="59"/>
      <c r="G13" s="59"/>
      <c r="H13" s="60"/>
      <c r="I13" s="61"/>
      <c r="J13" s="61"/>
      <c r="K13" s="61"/>
      <c r="L13" s="61"/>
      <c r="M13" s="61"/>
      <c r="N13" s="61"/>
      <c r="O13" s="62"/>
    </row>
    <row r="14" spans="2:15" ht="37.5" customHeight="1" thickBot="1" x14ac:dyDescent="0.3">
      <c r="B14" s="11"/>
      <c r="C14" s="5"/>
      <c r="D14" s="5"/>
      <c r="E14" s="5"/>
      <c r="F14" s="18"/>
      <c r="G14" s="18"/>
      <c r="H14" s="18"/>
      <c r="I14" s="18"/>
      <c r="J14" s="18"/>
      <c r="K14" s="18"/>
      <c r="L14" s="18"/>
      <c r="M14" s="18"/>
      <c r="N14" s="5"/>
      <c r="O14" s="12"/>
    </row>
    <row r="15" spans="2:15" ht="48.75" customHeight="1" x14ac:dyDescent="0.25">
      <c r="B15" s="11"/>
      <c r="C15" s="5"/>
      <c r="D15" s="5"/>
      <c r="E15" s="5"/>
      <c r="F15" s="305" t="s">
        <v>198</v>
      </c>
      <c r="G15" s="306"/>
      <c r="H15" s="305" t="s">
        <v>195</v>
      </c>
      <c r="I15" s="306"/>
      <c r="J15" s="307" t="s">
        <v>196</v>
      </c>
      <c r="K15" s="308"/>
      <c r="L15" s="305" t="s">
        <v>221</v>
      </c>
      <c r="M15" s="305"/>
      <c r="N15" s="5"/>
      <c r="O15" s="12"/>
    </row>
    <row r="16" spans="2:15" ht="39" x14ac:dyDescent="0.3">
      <c r="B16" s="11"/>
      <c r="C16" s="5"/>
      <c r="D16" s="57" t="s">
        <v>0</v>
      </c>
      <c r="E16" s="54" t="s">
        <v>183</v>
      </c>
      <c r="F16" s="52" t="s">
        <v>122</v>
      </c>
      <c r="G16" s="192" t="s">
        <v>125</v>
      </c>
      <c r="H16" s="53" t="s">
        <v>122</v>
      </c>
      <c r="I16" s="67" t="s">
        <v>125</v>
      </c>
      <c r="J16" s="53" t="s">
        <v>122</v>
      </c>
      <c r="K16" s="67" t="s">
        <v>125</v>
      </c>
      <c r="L16" s="64" t="s">
        <v>222</v>
      </c>
      <c r="M16" s="55" t="s">
        <v>223</v>
      </c>
      <c r="N16" s="5"/>
      <c r="O16" s="12"/>
    </row>
    <row r="17" spans="2:15" ht="22.5" customHeight="1" x14ac:dyDescent="0.3">
      <c r="B17" s="11"/>
      <c r="C17" s="5"/>
      <c r="D17" s="49" t="s">
        <v>4</v>
      </c>
      <c r="E17" s="45" t="s">
        <v>224</v>
      </c>
      <c r="F17" s="6"/>
      <c r="G17" s="7"/>
      <c r="H17" s="7"/>
      <c r="I17" s="7"/>
      <c r="J17" s="7"/>
      <c r="K17" s="7"/>
      <c r="L17" s="289">
        <f t="shared" ref="L17:L36" si="0">SUM(F17,H17,J17)</f>
        <v>0</v>
      </c>
      <c r="M17" s="290">
        <f t="shared" ref="M17:M36" si="1">SUM(G17,I17,K17)</f>
        <v>0</v>
      </c>
      <c r="N17" s="5"/>
      <c r="O17" s="12"/>
    </row>
    <row r="18" spans="2:15" ht="22.5" customHeight="1" x14ac:dyDescent="0.3">
      <c r="B18" s="11"/>
      <c r="C18" s="5"/>
      <c r="D18" s="47" t="s">
        <v>21</v>
      </c>
      <c r="E18" s="3" t="s">
        <v>225</v>
      </c>
      <c r="F18" s="6"/>
      <c r="G18" s="7"/>
      <c r="H18" s="7"/>
      <c r="I18" s="7"/>
      <c r="J18" s="7"/>
      <c r="K18" s="7"/>
      <c r="L18" s="289">
        <f t="shared" si="0"/>
        <v>0</v>
      </c>
      <c r="M18" s="290">
        <f t="shared" si="1"/>
        <v>0</v>
      </c>
      <c r="N18" s="5"/>
      <c r="O18" s="12"/>
    </row>
    <row r="19" spans="2:15" ht="22.5" customHeight="1" x14ac:dyDescent="0.3">
      <c r="B19" s="11"/>
      <c r="C19" s="5"/>
      <c r="D19" s="47" t="s">
        <v>31</v>
      </c>
      <c r="E19" s="3" t="s">
        <v>226</v>
      </c>
      <c r="F19" s="6"/>
      <c r="G19" s="7"/>
      <c r="H19" s="7"/>
      <c r="I19" s="7"/>
      <c r="J19" s="7"/>
      <c r="K19" s="7"/>
      <c r="L19" s="289">
        <f t="shared" si="0"/>
        <v>0</v>
      </c>
      <c r="M19" s="290">
        <f t="shared" si="1"/>
        <v>0</v>
      </c>
      <c r="N19" s="5"/>
      <c r="O19" s="12"/>
    </row>
    <row r="20" spans="2:15" ht="22.5" customHeight="1" x14ac:dyDescent="0.3">
      <c r="B20" s="11"/>
      <c r="C20" s="5"/>
      <c r="D20" s="47" t="s">
        <v>44</v>
      </c>
      <c r="E20" s="3" t="s">
        <v>227</v>
      </c>
      <c r="F20" s="6"/>
      <c r="G20" s="7"/>
      <c r="H20" s="7"/>
      <c r="I20" s="7"/>
      <c r="J20" s="7"/>
      <c r="K20" s="7"/>
      <c r="L20" s="289">
        <f t="shared" si="0"/>
        <v>0</v>
      </c>
      <c r="M20" s="290">
        <f t="shared" si="1"/>
        <v>0</v>
      </c>
      <c r="N20" s="5"/>
      <c r="O20" s="12"/>
    </row>
    <row r="21" spans="2:15" ht="22.5" customHeight="1" x14ac:dyDescent="0.3">
      <c r="B21" s="11"/>
      <c r="C21" s="5"/>
      <c r="D21" s="47" t="s">
        <v>57</v>
      </c>
      <c r="E21" s="3" t="s">
        <v>228</v>
      </c>
      <c r="F21" s="6"/>
      <c r="G21" s="7"/>
      <c r="H21" s="7"/>
      <c r="I21" s="7"/>
      <c r="J21" s="7"/>
      <c r="K21" s="7"/>
      <c r="L21" s="289">
        <f t="shared" si="0"/>
        <v>0</v>
      </c>
      <c r="M21" s="290">
        <f t="shared" si="1"/>
        <v>0</v>
      </c>
      <c r="N21" s="5"/>
      <c r="O21" s="12"/>
    </row>
    <row r="22" spans="2:15" ht="51.75" x14ac:dyDescent="0.3">
      <c r="B22" s="11"/>
      <c r="C22" s="5"/>
      <c r="D22" s="47" t="s">
        <v>61</v>
      </c>
      <c r="E22" s="3" t="s">
        <v>229</v>
      </c>
      <c r="F22" s="6"/>
      <c r="G22" s="7"/>
      <c r="H22" s="7"/>
      <c r="I22" s="7"/>
      <c r="J22" s="7"/>
      <c r="K22" s="7"/>
      <c r="L22" s="289">
        <f t="shared" si="0"/>
        <v>0</v>
      </c>
      <c r="M22" s="290">
        <f t="shared" si="1"/>
        <v>0</v>
      </c>
      <c r="N22" s="5"/>
      <c r="O22" s="12"/>
    </row>
    <row r="23" spans="2:15" ht="22.5" customHeight="1" x14ac:dyDescent="0.3">
      <c r="B23" s="11"/>
      <c r="C23" s="5"/>
      <c r="D23" s="47" t="s">
        <v>65</v>
      </c>
      <c r="E23" s="3" t="s">
        <v>230</v>
      </c>
      <c r="F23" s="6"/>
      <c r="G23" s="7"/>
      <c r="H23" s="7"/>
      <c r="I23" s="7"/>
      <c r="J23" s="7"/>
      <c r="K23" s="7"/>
      <c r="L23" s="289">
        <f t="shared" si="0"/>
        <v>0</v>
      </c>
      <c r="M23" s="290">
        <f t="shared" si="1"/>
        <v>0</v>
      </c>
      <c r="N23" s="5"/>
      <c r="O23" s="12"/>
    </row>
    <row r="24" spans="2:15" ht="34.5" x14ac:dyDescent="0.3">
      <c r="B24" s="11"/>
      <c r="C24" s="5"/>
      <c r="D24" s="47" t="s">
        <v>70</v>
      </c>
      <c r="E24" s="3" t="s">
        <v>231</v>
      </c>
      <c r="F24" s="6"/>
      <c r="G24" s="7"/>
      <c r="H24" s="7"/>
      <c r="I24" s="7"/>
      <c r="J24" s="7"/>
      <c r="K24" s="7"/>
      <c r="L24" s="289">
        <f t="shared" si="0"/>
        <v>0</v>
      </c>
      <c r="M24" s="290">
        <f t="shared" si="1"/>
        <v>0</v>
      </c>
      <c r="N24" s="5"/>
      <c r="O24" s="12"/>
    </row>
    <row r="25" spans="2:15" ht="22.5" customHeight="1" x14ac:dyDescent="0.3">
      <c r="B25" s="11"/>
      <c r="C25" s="5"/>
      <c r="D25" s="47" t="s">
        <v>78</v>
      </c>
      <c r="E25" s="3" t="s">
        <v>232</v>
      </c>
      <c r="F25" s="6"/>
      <c r="G25" s="7"/>
      <c r="H25" s="7"/>
      <c r="I25" s="7"/>
      <c r="J25" s="7"/>
      <c r="K25" s="7"/>
      <c r="L25" s="289">
        <f t="shared" si="0"/>
        <v>0</v>
      </c>
      <c r="M25" s="290">
        <f t="shared" si="1"/>
        <v>0</v>
      </c>
      <c r="N25" s="5"/>
      <c r="O25" s="12"/>
    </row>
    <row r="26" spans="2:15" ht="22.5" customHeight="1" x14ac:dyDescent="0.3">
      <c r="B26" s="11"/>
      <c r="C26" s="5"/>
      <c r="D26" s="47" t="s">
        <v>14</v>
      </c>
      <c r="E26" s="3" t="s">
        <v>233</v>
      </c>
      <c r="F26" s="6"/>
      <c r="G26" s="7"/>
      <c r="H26" s="7"/>
      <c r="I26" s="7"/>
      <c r="J26" s="7"/>
      <c r="K26" s="7"/>
      <c r="L26" s="289">
        <f t="shared" si="0"/>
        <v>0</v>
      </c>
      <c r="M26" s="290">
        <f t="shared" si="1"/>
        <v>0</v>
      </c>
      <c r="N26" s="5"/>
      <c r="O26" s="12"/>
    </row>
    <row r="27" spans="2:15" ht="69" x14ac:dyDescent="0.3">
      <c r="B27" s="11"/>
      <c r="C27" s="5"/>
      <c r="D27" s="47" t="s">
        <v>16</v>
      </c>
      <c r="E27" s="3" t="s">
        <v>234</v>
      </c>
      <c r="F27" s="6"/>
      <c r="G27" s="7"/>
      <c r="H27" s="7"/>
      <c r="I27" s="7"/>
      <c r="J27" s="7"/>
      <c r="K27" s="7"/>
      <c r="L27" s="289">
        <f t="shared" si="0"/>
        <v>0</v>
      </c>
      <c r="M27" s="290">
        <f t="shared" si="1"/>
        <v>0</v>
      </c>
      <c r="N27" s="5"/>
      <c r="O27" s="12"/>
    </row>
    <row r="28" spans="2:15" ht="22.5" customHeight="1" x14ac:dyDescent="0.3">
      <c r="B28" s="11"/>
      <c r="C28" s="5"/>
      <c r="D28" s="47" t="s">
        <v>18</v>
      </c>
      <c r="E28" s="3" t="s">
        <v>96</v>
      </c>
      <c r="F28" s="6"/>
      <c r="G28" s="7"/>
      <c r="H28" s="7"/>
      <c r="I28" s="7"/>
      <c r="J28" s="7"/>
      <c r="K28" s="7"/>
      <c r="L28" s="289">
        <f t="shared" si="0"/>
        <v>0</v>
      </c>
      <c r="M28" s="290">
        <f t="shared" si="1"/>
        <v>0</v>
      </c>
      <c r="N28" s="5"/>
      <c r="O28" s="12"/>
    </row>
    <row r="29" spans="2:15" ht="22.5" customHeight="1" x14ac:dyDescent="0.3">
      <c r="B29" s="11"/>
      <c r="C29" s="5"/>
      <c r="D29" s="47" t="s">
        <v>20</v>
      </c>
      <c r="E29" s="3" t="s">
        <v>235</v>
      </c>
      <c r="F29" s="6"/>
      <c r="G29" s="7"/>
      <c r="H29" s="7"/>
      <c r="I29" s="7"/>
      <c r="J29" s="7"/>
      <c r="K29" s="7"/>
      <c r="L29" s="289">
        <f t="shared" si="0"/>
        <v>0</v>
      </c>
      <c r="M29" s="290">
        <f t="shared" si="1"/>
        <v>0</v>
      </c>
      <c r="N29" s="5"/>
      <c r="O29" s="12"/>
    </row>
    <row r="30" spans="2:15" ht="22.5" customHeight="1" x14ac:dyDescent="0.3">
      <c r="B30" s="11"/>
      <c r="C30" s="5"/>
      <c r="D30" s="47" t="s">
        <v>22</v>
      </c>
      <c r="E30" s="3" t="s">
        <v>236</v>
      </c>
      <c r="F30" s="6"/>
      <c r="G30" s="7"/>
      <c r="H30" s="7"/>
      <c r="I30" s="7"/>
      <c r="J30" s="7"/>
      <c r="K30" s="7"/>
      <c r="L30" s="289">
        <f t="shared" si="0"/>
        <v>0</v>
      </c>
      <c r="M30" s="290">
        <f t="shared" si="1"/>
        <v>0</v>
      </c>
      <c r="N30" s="5"/>
      <c r="O30" s="12"/>
    </row>
    <row r="31" spans="2:15" ht="22.5" customHeight="1" x14ac:dyDescent="0.3">
      <c r="B31" s="11"/>
      <c r="C31" s="5"/>
      <c r="D31" s="47" t="s">
        <v>24</v>
      </c>
      <c r="E31" s="3" t="s">
        <v>103</v>
      </c>
      <c r="F31" s="6"/>
      <c r="G31" s="7"/>
      <c r="H31" s="7"/>
      <c r="I31" s="7"/>
      <c r="J31" s="7"/>
      <c r="K31" s="7"/>
      <c r="L31" s="289">
        <f t="shared" si="0"/>
        <v>0</v>
      </c>
      <c r="M31" s="290">
        <f t="shared" si="1"/>
        <v>0</v>
      </c>
      <c r="N31" s="5"/>
      <c r="O31" s="12"/>
    </row>
    <row r="32" spans="2:15" ht="22.5" customHeight="1" x14ac:dyDescent="0.3">
      <c r="B32" s="11"/>
      <c r="C32" s="5"/>
      <c r="D32" s="47" t="s">
        <v>27</v>
      </c>
      <c r="E32" s="3" t="s">
        <v>237</v>
      </c>
      <c r="F32" s="6"/>
      <c r="G32" s="7"/>
      <c r="H32" s="7"/>
      <c r="I32" s="7"/>
      <c r="J32" s="7"/>
      <c r="K32" s="7"/>
      <c r="L32" s="289">
        <f t="shared" si="0"/>
        <v>0</v>
      </c>
      <c r="M32" s="290">
        <f t="shared" si="1"/>
        <v>0</v>
      </c>
      <c r="N32" s="5"/>
      <c r="O32" s="12"/>
    </row>
    <row r="33" spans="2:16" ht="51.75" x14ac:dyDescent="0.3">
      <c r="B33" s="11"/>
      <c r="C33" s="5"/>
      <c r="D33" s="47" t="s">
        <v>30</v>
      </c>
      <c r="E33" s="3" t="s">
        <v>238</v>
      </c>
      <c r="F33" s="6"/>
      <c r="G33" s="7"/>
      <c r="H33" s="7"/>
      <c r="I33" s="7"/>
      <c r="J33" s="7"/>
      <c r="K33" s="7"/>
      <c r="L33" s="289">
        <f t="shared" si="0"/>
        <v>0</v>
      </c>
      <c r="M33" s="290">
        <f t="shared" si="1"/>
        <v>0</v>
      </c>
      <c r="N33" s="5"/>
      <c r="O33" s="12"/>
    </row>
    <row r="34" spans="2:16" ht="22.5" customHeight="1" x14ac:dyDescent="0.3">
      <c r="B34" s="11"/>
      <c r="C34" s="5"/>
      <c r="D34" s="47" t="s">
        <v>32</v>
      </c>
      <c r="E34" s="3" t="s">
        <v>239</v>
      </c>
      <c r="F34" s="6"/>
      <c r="G34" s="7"/>
      <c r="H34" s="7"/>
      <c r="I34" s="7"/>
      <c r="J34" s="7"/>
      <c r="K34" s="7"/>
      <c r="L34" s="289">
        <f t="shared" si="0"/>
        <v>0</v>
      </c>
      <c r="M34" s="290">
        <f t="shared" si="1"/>
        <v>0</v>
      </c>
      <c r="N34" s="5"/>
      <c r="O34" s="12"/>
    </row>
    <row r="35" spans="2:16" ht="22.5" customHeight="1" x14ac:dyDescent="0.3">
      <c r="B35" s="11"/>
      <c r="C35" s="5"/>
      <c r="D35" s="47" t="s">
        <v>35</v>
      </c>
      <c r="E35" s="3" t="s">
        <v>116</v>
      </c>
      <c r="F35" s="6"/>
      <c r="G35" s="7"/>
      <c r="H35" s="7"/>
      <c r="I35" s="7"/>
      <c r="J35" s="7"/>
      <c r="K35" s="7"/>
      <c r="L35" s="289">
        <f t="shared" si="0"/>
        <v>0</v>
      </c>
      <c r="M35" s="290">
        <f t="shared" si="1"/>
        <v>0</v>
      </c>
      <c r="N35" s="5"/>
      <c r="O35" s="12"/>
    </row>
    <row r="36" spans="2:16" ht="22.5" customHeight="1" x14ac:dyDescent="0.3">
      <c r="B36" s="11"/>
      <c r="C36" s="5"/>
      <c r="D36" s="48" t="s">
        <v>37</v>
      </c>
      <c r="E36" s="46" t="s">
        <v>240</v>
      </c>
      <c r="F36" s="6"/>
      <c r="G36" s="7"/>
      <c r="H36" s="7"/>
      <c r="I36" s="7"/>
      <c r="J36" s="7"/>
      <c r="K36" s="7"/>
      <c r="L36" s="289">
        <f t="shared" si="0"/>
        <v>0</v>
      </c>
      <c r="M36" s="290">
        <f t="shared" si="1"/>
        <v>0</v>
      </c>
      <c r="N36" s="5"/>
      <c r="O36" s="12"/>
    </row>
    <row r="37" spans="2:16" ht="22.5" customHeight="1" x14ac:dyDescent="0.3">
      <c r="B37" s="11"/>
      <c r="C37" s="5"/>
      <c r="D37" s="5"/>
      <c r="E37" s="20" t="s">
        <v>184</v>
      </c>
      <c r="F37" s="288">
        <f t="shared" ref="F37:K37" si="2">SUM(F17:F36)</f>
        <v>0</v>
      </c>
      <c r="G37" s="288">
        <f t="shared" si="2"/>
        <v>0</v>
      </c>
      <c r="H37" s="288">
        <f t="shared" si="2"/>
        <v>0</v>
      </c>
      <c r="I37" s="288">
        <f t="shared" si="2"/>
        <v>0</v>
      </c>
      <c r="J37" s="288">
        <f t="shared" si="2"/>
        <v>0</v>
      </c>
      <c r="K37" s="288">
        <f t="shared" si="2"/>
        <v>0</v>
      </c>
      <c r="L37" s="288">
        <f t="shared" ref="L37:M37" si="3">SUM(L17:L36)</f>
        <v>0</v>
      </c>
      <c r="M37" s="288">
        <f t="shared" si="3"/>
        <v>0</v>
      </c>
      <c r="N37" s="5"/>
      <c r="O37" s="12"/>
    </row>
    <row r="38" spans="2:16" ht="22.5" customHeight="1" x14ac:dyDescent="0.3">
      <c r="B38" s="11"/>
      <c r="C38" s="5"/>
      <c r="D38" s="5"/>
      <c r="E38" s="23"/>
      <c r="F38" s="24"/>
      <c r="G38" s="24"/>
      <c r="H38" s="24"/>
      <c r="I38" s="24"/>
      <c r="J38" s="24"/>
      <c r="K38" s="24"/>
      <c r="L38" s="24"/>
      <c r="M38" s="24"/>
      <c r="N38" s="5"/>
      <c r="O38" s="12"/>
    </row>
    <row r="39" spans="2:16" ht="22.5" customHeight="1" x14ac:dyDescent="0.3">
      <c r="B39" s="11"/>
      <c r="C39" s="5"/>
      <c r="D39" s="5"/>
      <c r="E39" s="23"/>
      <c r="F39" s="24"/>
      <c r="G39" s="24"/>
      <c r="H39" s="24"/>
      <c r="I39" s="24"/>
      <c r="J39" s="24"/>
      <c r="K39" s="24"/>
      <c r="L39" s="24"/>
      <c r="M39" s="24"/>
      <c r="N39" s="5"/>
      <c r="O39" s="12"/>
    </row>
    <row r="40" spans="2:16" ht="76.5" customHeight="1" x14ac:dyDescent="0.35">
      <c r="B40" s="11"/>
      <c r="C40" s="5"/>
      <c r="D40" s="309" t="s">
        <v>241</v>
      </c>
      <c r="E40" s="309"/>
      <c r="F40" s="56"/>
      <c r="G40" s="56"/>
      <c r="H40" s="56"/>
      <c r="I40" s="56"/>
      <c r="J40" s="5"/>
      <c r="K40" s="5"/>
      <c r="L40" s="5"/>
      <c r="M40" s="5"/>
      <c r="N40" s="5"/>
      <c r="O40" s="12"/>
      <c r="P40" s="30"/>
    </row>
    <row r="41" spans="2:16" ht="36.75" customHeight="1" x14ac:dyDescent="0.3">
      <c r="B41" s="11"/>
      <c r="C41" s="5"/>
      <c r="D41" s="302" t="s">
        <v>175</v>
      </c>
      <c r="E41" s="302"/>
      <c r="F41" s="14">
        <f>Totalt!F18</f>
        <v>0</v>
      </c>
      <c r="G41" s="14">
        <f>Totalt!G18</f>
        <v>0</v>
      </c>
      <c r="H41" s="14">
        <f>Totalt!F19</f>
        <v>0</v>
      </c>
      <c r="I41" s="14">
        <f>Totalt!G19</f>
        <v>0</v>
      </c>
      <c r="J41" s="14">
        <f>Totalt!F20</f>
        <v>0</v>
      </c>
      <c r="K41" s="14">
        <f>Totalt!G20</f>
        <v>0</v>
      </c>
      <c r="L41" s="14">
        <f>Totalt!F21</f>
        <v>0</v>
      </c>
      <c r="M41" s="14">
        <f>Totalt!G21</f>
        <v>0</v>
      </c>
      <c r="N41" s="5"/>
      <c r="O41" s="12"/>
    </row>
    <row r="42" spans="2:16" s="2" customFormat="1" ht="42.75" customHeight="1" x14ac:dyDescent="0.25">
      <c r="B42" s="25"/>
      <c r="C42" s="26"/>
      <c r="D42" s="303" t="s">
        <v>185</v>
      </c>
      <c r="E42" s="303"/>
      <c r="F42" s="28">
        <f t="shared" ref="F42:M42" si="4">F37</f>
        <v>0</v>
      </c>
      <c r="G42" s="28">
        <f t="shared" si="4"/>
        <v>0</v>
      </c>
      <c r="H42" s="28">
        <f t="shared" si="4"/>
        <v>0</v>
      </c>
      <c r="I42" s="28">
        <f t="shared" si="4"/>
        <v>0</v>
      </c>
      <c r="J42" s="28">
        <f t="shared" si="4"/>
        <v>0</v>
      </c>
      <c r="K42" s="28">
        <f t="shared" si="4"/>
        <v>0</v>
      </c>
      <c r="L42" s="28">
        <f t="shared" si="4"/>
        <v>0</v>
      </c>
      <c r="M42" s="28">
        <f t="shared" si="4"/>
        <v>0</v>
      </c>
      <c r="N42" s="26"/>
      <c r="O42" s="29"/>
    </row>
    <row r="43" spans="2:16" ht="27" customHeight="1" x14ac:dyDescent="0.3">
      <c r="B43" s="11"/>
      <c r="C43" s="5"/>
      <c r="D43" s="304" t="s">
        <v>177</v>
      </c>
      <c r="E43" s="304"/>
      <c r="F43" s="16">
        <f t="shared" ref="F43:M43" si="5">F41-F42</f>
        <v>0</v>
      </c>
      <c r="G43" s="16">
        <f t="shared" si="5"/>
        <v>0</v>
      </c>
      <c r="H43" s="16">
        <f t="shared" si="5"/>
        <v>0</v>
      </c>
      <c r="I43" s="16">
        <f t="shared" si="5"/>
        <v>0</v>
      </c>
      <c r="J43" s="16">
        <f t="shared" si="5"/>
        <v>0</v>
      </c>
      <c r="K43" s="16">
        <f t="shared" si="5"/>
        <v>0</v>
      </c>
      <c r="L43" s="16">
        <f t="shared" si="5"/>
        <v>0</v>
      </c>
      <c r="M43" s="16">
        <f t="shared" si="5"/>
        <v>0</v>
      </c>
      <c r="N43" s="5"/>
      <c r="O43" s="12"/>
    </row>
    <row r="44" spans="2:16" ht="17.25" x14ac:dyDescent="0.3">
      <c r="B44" s="11"/>
      <c r="C44" s="5"/>
      <c r="D44" s="5"/>
      <c r="E44" s="15"/>
      <c r="F44" s="16"/>
      <c r="G44" s="16"/>
      <c r="H44" s="16"/>
      <c r="I44" s="16"/>
      <c r="J44" s="16"/>
      <c r="K44" s="16"/>
      <c r="L44" s="16"/>
      <c r="M44" s="16"/>
      <c r="N44" s="5"/>
      <c r="O44" s="12"/>
    </row>
    <row r="45" spans="2:16" ht="17.25" x14ac:dyDescent="0.3">
      <c r="B45" s="11"/>
      <c r="C45" s="5"/>
      <c r="D45" s="5"/>
      <c r="E45" s="15"/>
      <c r="F45" s="16"/>
      <c r="G45" s="16"/>
      <c r="H45" s="16"/>
      <c r="I45" s="16"/>
      <c r="J45" s="16"/>
      <c r="K45" s="16"/>
      <c r="L45" s="16"/>
      <c r="M45" s="16"/>
      <c r="N45" s="5"/>
      <c r="O45" s="12"/>
    </row>
    <row r="46" spans="2:16" ht="17.25" x14ac:dyDescent="0.3">
      <c r="B46" s="11"/>
      <c r="C46" s="5"/>
      <c r="D46" s="5"/>
      <c r="E46" s="15"/>
      <c r="F46" s="16"/>
      <c r="G46" s="16"/>
      <c r="H46" s="16"/>
      <c r="I46" s="16"/>
      <c r="J46" s="16"/>
      <c r="K46" s="16"/>
      <c r="L46" s="16"/>
      <c r="M46" s="16"/>
      <c r="N46" s="5"/>
      <c r="O46" s="12"/>
    </row>
    <row r="47" spans="2:16" x14ac:dyDescent="0.25">
      <c r="B47" s="1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2"/>
    </row>
    <row r="48" spans="2:16" ht="19.5" x14ac:dyDescent="0.3">
      <c r="B48" s="11"/>
      <c r="C48" s="5"/>
      <c r="D48" s="261" t="s">
        <v>218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12"/>
    </row>
    <row r="49" spans="2:15" x14ac:dyDescent="0.25">
      <c r="B49" s="11"/>
      <c r="C49" s="5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5"/>
      <c r="O49" s="12"/>
    </row>
    <row r="50" spans="2:15" x14ac:dyDescent="0.25">
      <c r="B50" s="11"/>
      <c r="C50" s="5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5"/>
      <c r="O50" s="12"/>
    </row>
    <row r="51" spans="2:15" x14ac:dyDescent="0.25">
      <c r="B51" s="11"/>
      <c r="C51" s="5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5"/>
      <c r="O51" s="12"/>
    </row>
    <row r="52" spans="2:15" x14ac:dyDescent="0.25">
      <c r="B52" s="11"/>
      <c r="C52" s="5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5"/>
      <c r="O52" s="12"/>
    </row>
    <row r="53" spans="2:15" x14ac:dyDescent="0.25">
      <c r="B53" s="11"/>
      <c r="C53" s="5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5"/>
      <c r="O53" s="12"/>
    </row>
    <row r="54" spans="2:15" x14ac:dyDescent="0.25">
      <c r="B54" s="11"/>
      <c r="C54" s="5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5"/>
      <c r="O54" s="12"/>
    </row>
    <row r="55" spans="2:15" x14ac:dyDescent="0.25">
      <c r="B55" s="11"/>
      <c r="C55" s="5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5"/>
      <c r="O55" s="12"/>
    </row>
    <row r="56" spans="2:15" x14ac:dyDescent="0.25">
      <c r="B56" s="11"/>
      <c r="C56" s="5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5"/>
      <c r="O56" s="12"/>
    </row>
    <row r="57" spans="2:15" x14ac:dyDescent="0.25">
      <c r="B57" s="11"/>
      <c r="C57" s="5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5"/>
      <c r="O57" s="12"/>
    </row>
    <row r="58" spans="2:15" x14ac:dyDescent="0.25">
      <c r="B58" s="11"/>
      <c r="C58" s="5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5"/>
      <c r="O58" s="12"/>
    </row>
    <row r="59" spans="2:15" x14ac:dyDescent="0.25">
      <c r="B59" s="11"/>
      <c r="C59" s="5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5"/>
      <c r="O59" s="12"/>
    </row>
    <row r="60" spans="2:15" x14ac:dyDescent="0.25">
      <c r="B60" s="11"/>
      <c r="C60" s="5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5"/>
      <c r="O60" s="12"/>
    </row>
    <row r="61" spans="2:15" x14ac:dyDescent="0.25">
      <c r="B61" s="11"/>
      <c r="C61" s="5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5"/>
      <c r="O61" s="12"/>
    </row>
    <row r="62" spans="2:15" ht="24.95" customHeight="1" thickBot="1" x14ac:dyDescent="0.3"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9"/>
    </row>
  </sheetData>
  <sheetProtection sheet="1" selectLockedCells="1" autoFilter="0" pivotTables="0"/>
  <mergeCells count="12">
    <mergeCell ref="D49:M61"/>
    <mergeCell ref="C9:H9"/>
    <mergeCell ref="C12:H12"/>
    <mergeCell ref="C13:E13"/>
    <mergeCell ref="D41:E41"/>
    <mergeCell ref="D42:E42"/>
    <mergeCell ref="D43:E43"/>
    <mergeCell ref="F15:G15"/>
    <mergeCell ref="H15:I15"/>
    <mergeCell ref="J15:K15"/>
    <mergeCell ref="L15:M15"/>
    <mergeCell ref="D40:E40"/>
  </mergeCells>
  <hyperlinks>
    <hyperlink ref="C13" location="'Vareslag - spesifikasjoner'!A1" tooltip="Klikk for å åpne spesifikasjoner av vareslag" display="(NST 2007, nærmere spesifikasjon se eget ark)" xr:uid="{1A60380B-5471-4FA9-89DB-D23367B4FF27}"/>
    <hyperlink ref="C13:E13" location="'Vareslag - NST 2007'!Utskriftsområde" tooltip="Klikk for å åpne spesifikasjoner av vareslag" display="Vareslag - NST 2007" xr:uid="{F4820085-9FEB-4AFD-82BF-36B920399237}"/>
  </hyperlinks>
  <pageMargins left="0.7" right="0.7" top="0.75" bottom="0.75" header="0.3" footer="0.3"/>
  <pageSetup paperSize="9" orientation="portrait" verticalDpi="0" r:id="rId1"/>
  <ignoredErrors>
    <ignoredError sqref="D17:D3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802AB-A5D4-4D49-9403-67F3E05A4C07}">
  <sheetPr>
    <tabColor theme="9" tint="-0.249977111117893"/>
  </sheetPr>
  <dimension ref="B1:O72"/>
  <sheetViews>
    <sheetView showGridLines="0" workbookViewId="0">
      <pane ySplit="15" topLeftCell="A16" activePane="bottomLeft" state="frozen"/>
      <selection pane="bottomLeft" activeCell="E16" sqref="E16"/>
    </sheetView>
  </sheetViews>
  <sheetFormatPr baseColWidth="10" defaultRowHeight="15" x14ac:dyDescent="0.25"/>
  <cols>
    <col min="1" max="1" width="1.5703125" customWidth="1"/>
    <col min="2" max="2" width="12.42578125" customWidth="1"/>
    <col min="3" max="3" width="5.7109375" customWidth="1"/>
    <col min="4" max="4" width="24.5703125" customWidth="1"/>
    <col min="6" max="6" width="6.42578125" customWidth="1"/>
    <col min="8" max="8" width="7.85546875" bestFit="1" customWidth="1"/>
    <col min="14" max="14" width="5.7109375" customWidth="1"/>
  </cols>
  <sheetData>
    <row r="1" spans="2:14" ht="6.75" customHeight="1" thickBot="1" x14ac:dyDescent="0.3"/>
    <row r="2" spans="2:14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2:14" x14ac:dyDescent="0.25"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</row>
    <row r="4" spans="2:14" x14ac:dyDescent="0.25"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"/>
    </row>
    <row r="5" spans="2:14" x14ac:dyDescent="0.25"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2"/>
    </row>
    <row r="6" spans="2:14" x14ac:dyDescent="0.25"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2"/>
    </row>
    <row r="7" spans="2:14" x14ac:dyDescent="0.25"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2"/>
    </row>
    <row r="8" spans="2:14" ht="31.5" customHeight="1" x14ac:dyDescent="0.5">
      <c r="B8" s="11"/>
      <c r="C8" s="71" t="s">
        <v>359</v>
      </c>
      <c r="D8" s="21"/>
      <c r="E8" s="21"/>
      <c r="F8" s="21"/>
      <c r="G8" s="21"/>
      <c r="H8" s="5"/>
      <c r="I8" s="5"/>
      <c r="J8" s="5"/>
      <c r="K8" s="5"/>
      <c r="L8" s="5"/>
      <c r="M8" s="5"/>
      <c r="N8" s="12"/>
    </row>
    <row r="9" spans="2:14" ht="57.75" customHeight="1" x14ac:dyDescent="0.4">
      <c r="B9" s="11"/>
      <c r="C9" s="73" t="s">
        <v>242</v>
      </c>
      <c r="D9" s="21"/>
      <c r="E9" s="21"/>
      <c r="F9" s="21"/>
      <c r="G9" s="21"/>
      <c r="H9" s="5"/>
      <c r="I9" s="5"/>
      <c r="J9" s="5"/>
      <c r="K9" s="5"/>
      <c r="L9" s="5"/>
      <c r="M9" s="5"/>
      <c r="N9" s="12"/>
    </row>
    <row r="10" spans="2:14" ht="26.25" x14ac:dyDescent="0.4">
      <c r="B10" s="11"/>
      <c r="C10" s="70" t="s">
        <v>243</v>
      </c>
      <c r="D10" s="21"/>
      <c r="E10" s="21"/>
      <c r="F10" s="21"/>
      <c r="G10" s="21"/>
      <c r="H10" s="5"/>
      <c r="I10" s="5"/>
      <c r="J10" s="5"/>
      <c r="K10" s="5"/>
      <c r="L10" s="5"/>
      <c r="M10" s="5"/>
      <c r="N10" s="12"/>
    </row>
    <row r="11" spans="2:14" ht="16.5" customHeight="1" x14ac:dyDescent="0.4">
      <c r="B11" s="11"/>
      <c r="C11" s="70"/>
      <c r="D11" s="21"/>
      <c r="E11" s="21"/>
      <c r="F11" s="21"/>
      <c r="G11" s="21"/>
      <c r="H11" s="5"/>
      <c r="I11" s="5"/>
      <c r="J11" s="5"/>
      <c r="K11" s="5"/>
      <c r="L11" s="5"/>
      <c r="M11" s="5"/>
      <c r="N11" s="12"/>
    </row>
    <row r="12" spans="2:14" ht="26.25" x14ac:dyDescent="0.4">
      <c r="B12" s="11"/>
      <c r="C12" s="284" t="s">
        <v>215</v>
      </c>
      <c r="D12" s="21"/>
      <c r="E12" s="21"/>
      <c r="F12" s="21"/>
      <c r="G12" s="21"/>
      <c r="H12" s="5"/>
      <c r="I12" s="5"/>
      <c r="J12" s="5"/>
      <c r="K12" s="5"/>
      <c r="L12" s="5"/>
      <c r="M12" s="5"/>
      <c r="N12" s="12"/>
    </row>
    <row r="13" spans="2:14" ht="22.5" customHeight="1" x14ac:dyDescent="0.4">
      <c r="B13" s="11"/>
      <c r="C13" s="21"/>
      <c r="D13" s="21"/>
      <c r="E13" s="21"/>
      <c r="F13" s="21"/>
      <c r="G13" s="21"/>
      <c r="H13" s="5"/>
      <c r="I13" s="5"/>
      <c r="J13" s="5"/>
      <c r="K13" s="5"/>
      <c r="L13" s="5"/>
      <c r="M13" s="5"/>
      <c r="N13" s="12"/>
    </row>
    <row r="14" spans="2:14" x14ac:dyDescent="0.25">
      <c r="B14" s="1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2"/>
    </row>
    <row r="15" spans="2:14" ht="25.5" customHeight="1" x14ac:dyDescent="0.25">
      <c r="B15" s="11"/>
      <c r="C15" s="5"/>
      <c r="D15" s="152" t="s">
        <v>129</v>
      </c>
      <c r="E15" s="112" t="s">
        <v>122</v>
      </c>
      <c r="F15" s="112"/>
      <c r="G15" s="112" t="s">
        <v>125</v>
      </c>
      <c r="H15" s="5"/>
      <c r="I15" s="5"/>
      <c r="J15" s="5"/>
      <c r="K15" s="5"/>
      <c r="L15" s="5"/>
      <c r="M15" s="5"/>
      <c r="N15" s="12"/>
    </row>
    <row r="16" spans="2:14" ht="22.5" customHeight="1" x14ac:dyDescent="0.3">
      <c r="B16" s="11"/>
      <c r="C16" s="5"/>
      <c r="D16" s="45" t="s">
        <v>130</v>
      </c>
      <c r="E16" s="92"/>
      <c r="F16" s="148" t="s">
        <v>191</v>
      </c>
      <c r="G16" s="92"/>
      <c r="H16" s="149" t="s">
        <v>197</v>
      </c>
      <c r="I16" s="5"/>
      <c r="J16" s="5"/>
      <c r="K16" s="5"/>
      <c r="L16" s="5"/>
      <c r="M16" s="5"/>
      <c r="N16" s="12"/>
    </row>
    <row r="17" spans="2:14" ht="22.5" customHeight="1" x14ac:dyDescent="0.3">
      <c r="B17" s="11"/>
      <c r="C17" s="5"/>
      <c r="D17" s="3" t="s">
        <v>131</v>
      </c>
      <c r="E17" s="92"/>
      <c r="F17" s="150" t="s">
        <v>191</v>
      </c>
      <c r="G17" s="92"/>
      <c r="H17" s="5" t="s">
        <v>197</v>
      </c>
      <c r="I17" s="5"/>
      <c r="J17" s="5"/>
      <c r="K17" s="5"/>
      <c r="L17" s="5"/>
      <c r="M17" s="5"/>
      <c r="N17" s="12"/>
    </row>
    <row r="18" spans="2:14" ht="22.5" customHeight="1" x14ac:dyDescent="0.3">
      <c r="B18" s="11"/>
      <c r="C18" s="5"/>
      <c r="D18" s="3" t="s">
        <v>132</v>
      </c>
      <c r="E18" s="92"/>
      <c r="F18" s="150" t="s">
        <v>191</v>
      </c>
      <c r="G18" s="92"/>
      <c r="H18" s="5" t="s">
        <v>197</v>
      </c>
      <c r="I18" s="5"/>
      <c r="J18" s="5"/>
      <c r="K18" s="5"/>
      <c r="L18" s="5"/>
      <c r="M18" s="5"/>
      <c r="N18" s="12"/>
    </row>
    <row r="19" spans="2:14" ht="22.5" customHeight="1" x14ac:dyDescent="0.3">
      <c r="B19" s="11"/>
      <c r="C19" s="5"/>
      <c r="D19" s="3" t="s">
        <v>133</v>
      </c>
      <c r="E19" s="92"/>
      <c r="F19" s="150" t="s">
        <v>191</v>
      </c>
      <c r="G19" s="92"/>
      <c r="H19" s="149" t="s">
        <v>197</v>
      </c>
      <c r="I19" s="5"/>
      <c r="J19" s="5"/>
      <c r="K19" s="5"/>
      <c r="L19" s="5"/>
      <c r="M19" s="5"/>
      <c r="N19" s="12"/>
    </row>
    <row r="20" spans="2:14" ht="22.5" customHeight="1" x14ac:dyDescent="0.3">
      <c r="B20" s="11"/>
      <c r="C20" s="5"/>
      <c r="D20" s="3" t="s">
        <v>134</v>
      </c>
      <c r="E20" s="92"/>
      <c r="F20" s="150" t="s">
        <v>191</v>
      </c>
      <c r="G20" s="92"/>
      <c r="H20" s="5" t="s">
        <v>197</v>
      </c>
      <c r="I20" s="5"/>
      <c r="J20" s="5"/>
      <c r="K20" s="5"/>
      <c r="L20" s="5"/>
      <c r="M20" s="5"/>
      <c r="N20" s="12"/>
    </row>
    <row r="21" spans="2:14" ht="22.5" customHeight="1" x14ac:dyDescent="0.3">
      <c r="B21" s="11"/>
      <c r="C21" s="5"/>
      <c r="D21" s="3" t="s">
        <v>135</v>
      </c>
      <c r="E21" s="92"/>
      <c r="F21" s="150" t="s">
        <v>191</v>
      </c>
      <c r="G21" s="92"/>
      <c r="H21" s="151" t="s">
        <v>197</v>
      </c>
      <c r="I21" s="5"/>
      <c r="J21" s="5"/>
      <c r="K21" s="5"/>
      <c r="L21" s="5"/>
      <c r="M21" s="5"/>
      <c r="N21" s="12"/>
    </row>
    <row r="22" spans="2:14" ht="22.5" customHeight="1" x14ac:dyDescent="0.3">
      <c r="B22" s="11"/>
      <c r="C22" s="5"/>
      <c r="D22" s="3" t="s">
        <v>136</v>
      </c>
      <c r="E22" s="92"/>
      <c r="F22" s="150" t="s">
        <v>191</v>
      </c>
      <c r="G22" s="92"/>
      <c r="H22" s="5" t="s">
        <v>197</v>
      </c>
      <c r="I22" s="5"/>
      <c r="J22" s="5"/>
      <c r="K22" s="5"/>
      <c r="L22" s="5"/>
      <c r="M22" s="5"/>
      <c r="N22" s="12"/>
    </row>
    <row r="23" spans="2:14" ht="22.5" customHeight="1" x14ac:dyDescent="0.3">
      <c r="B23" s="11"/>
      <c r="C23" s="5"/>
      <c r="D23" s="3" t="s">
        <v>137</v>
      </c>
      <c r="E23" s="92"/>
      <c r="F23" s="150" t="s">
        <v>191</v>
      </c>
      <c r="G23" s="92"/>
      <c r="H23" s="151" t="s">
        <v>197</v>
      </c>
      <c r="I23" s="5"/>
      <c r="J23" s="5"/>
      <c r="K23" s="5"/>
      <c r="L23" s="5"/>
      <c r="M23" s="5"/>
      <c r="N23" s="12"/>
    </row>
    <row r="24" spans="2:14" ht="22.5" customHeight="1" x14ac:dyDescent="0.3">
      <c r="B24" s="11"/>
      <c r="C24" s="5"/>
      <c r="D24" s="3" t="s">
        <v>138</v>
      </c>
      <c r="E24" s="92"/>
      <c r="F24" s="150" t="s">
        <v>191</v>
      </c>
      <c r="G24" s="92"/>
      <c r="H24" s="5" t="s">
        <v>197</v>
      </c>
      <c r="I24" s="5"/>
      <c r="J24" s="5"/>
      <c r="K24" s="5"/>
      <c r="L24" s="5"/>
      <c r="M24" s="5"/>
      <c r="N24" s="12"/>
    </row>
    <row r="25" spans="2:14" ht="22.5" customHeight="1" x14ac:dyDescent="0.3">
      <c r="B25" s="11"/>
      <c r="C25" s="5"/>
      <c r="D25" s="3" t="s">
        <v>139</v>
      </c>
      <c r="E25" s="92"/>
      <c r="F25" s="150" t="s">
        <v>191</v>
      </c>
      <c r="G25" s="92"/>
      <c r="H25" s="151" t="s">
        <v>197</v>
      </c>
      <c r="I25" s="5"/>
      <c r="J25" s="5"/>
      <c r="K25" s="5"/>
      <c r="L25" s="5"/>
      <c r="M25" s="5"/>
      <c r="N25" s="12"/>
    </row>
    <row r="26" spans="2:14" ht="22.5" customHeight="1" x14ac:dyDescent="0.3">
      <c r="B26" s="11"/>
      <c r="C26" s="5"/>
      <c r="D26" s="3" t="s">
        <v>140</v>
      </c>
      <c r="E26" s="92"/>
      <c r="F26" s="150" t="s">
        <v>191</v>
      </c>
      <c r="G26" s="92"/>
      <c r="H26" s="5" t="s">
        <v>197</v>
      </c>
      <c r="I26" s="5"/>
      <c r="J26" s="5"/>
      <c r="K26" s="5"/>
      <c r="L26" s="5"/>
      <c r="M26" s="5"/>
      <c r="N26" s="12"/>
    </row>
    <row r="27" spans="2:14" ht="22.5" customHeight="1" x14ac:dyDescent="0.3">
      <c r="B27" s="11"/>
      <c r="C27" s="5"/>
      <c r="D27" s="3" t="s">
        <v>141</v>
      </c>
      <c r="E27" s="92"/>
      <c r="F27" s="150" t="s">
        <v>191</v>
      </c>
      <c r="G27" s="92"/>
      <c r="H27" s="151" t="s">
        <v>197</v>
      </c>
      <c r="I27" s="5"/>
      <c r="J27" s="5"/>
      <c r="K27" s="5"/>
      <c r="L27" s="5"/>
      <c r="M27" s="5"/>
      <c r="N27" s="12"/>
    </row>
    <row r="28" spans="2:14" ht="22.5" customHeight="1" x14ac:dyDescent="0.3">
      <c r="B28" s="11"/>
      <c r="C28" s="5"/>
      <c r="D28" s="3" t="s">
        <v>142</v>
      </c>
      <c r="E28" s="92"/>
      <c r="F28" s="150" t="s">
        <v>191</v>
      </c>
      <c r="G28" s="92"/>
      <c r="H28" s="5" t="s">
        <v>197</v>
      </c>
      <c r="I28" s="5"/>
      <c r="J28" s="5"/>
      <c r="K28" s="5"/>
      <c r="L28" s="5"/>
      <c r="M28" s="5"/>
      <c r="N28" s="12"/>
    </row>
    <row r="29" spans="2:14" ht="22.5" customHeight="1" x14ac:dyDescent="0.3">
      <c r="B29" s="11"/>
      <c r="C29" s="5"/>
      <c r="D29" s="3" t="s">
        <v>143</v>
      </c>
      <c r="E29" s="92"/>
      <c r="F29" s="150" t="s">
        <v>191</v>
      </c>
      <c r="G29" s="92"/>
      <c r="H29" s="151" t="s">
        <v>197</v>
      </c>
      <c r="I29" s="5"/>
      <c r="J29" s="5"/>
      <c r="K29" s="5"/>
      <c r="L29" s="5"/>
      <c r="M29" s="5"/>
      <c r="N29" s="12"/>
    </row>
    <row r="30" spans="2:14" ht="22.5" customHeight="1" x14ac:dyDescent="0.3">
      <c r="B30" s="11"/>
      <c r="C30" s="5"/>
      <c r="D30" s="3" t="s">
        <v>144</v>
      </c>
      <c r="E30" s="92"/>
      <c r="F30" s="150" t="s">
        <v>191</v>
      </c>
      <c r="G30" s="92"/>
      <c r="H30" s="5" t="s">
        <v>197</v>
      </c>
      <c r="I30" s="5"/>
      <c r="J30" s="5"/>
      <c r="K30" s="5"/>
      <c r="L30" s="5"/>
      <c r="M30" s="5"/>
      <c r="N30" s="12"/>
    </row>
    <row r="31" spans="2:14" ht="22.5" customHeight="1" x14ac:dyDescent="0.3">
      <c r="B31" s="11"/>
      <c r="C31" s="5"/>
      <c r="D31" s="3" t="s">
        <v>145</v>
      </c>
      <c r="E31" s="92"/>
      <c r="F31" s="150" t="s">
        <v>191</v>
      </c>
      <c r="G31" s="92"/>
      <c r="H31" s="151" t="s">
        <v>197</v>
      </c>
      <c r="I31" s="5"/>
      <c r="J31" s="5"/>
      <c r="K31" s="5"/>
      <c r="L31" s="5"/>
      <c r="M31" s="5"/>
      <c r="N31" s="12"/>
    </row>
    <row r="32" spans="2:14" ht="22.5" customHeight="1" x14ac:dyDescent="0.3">
      <c r="B32" s="11"/>
      <c r="C32" s="5"/>
      <c r="D32" s="3" t="s">
        <v>146</v>
      </c>
      <c r="E32" s="92"/>
      <c r="F32" s="150" t="s">
        <v>191</v>
      </c>
      <c r="G32" s="92"/>
      <c r="H32" s="5" t="s">
        <v>197</v>
      </c>
      <c r="I32" s="5"/>
      <c r="J32" s="5"/>
      <c r="K32" s="5"/>
      <c r="L32" s="5"/>
      <c r="M32" s="5"/>
      <c r="N32" s="12"/>
    </row>
    <row r="33" spans="2:14" ht="22.5" customHeight="1" x14ac:dyDescent="0.3">
      <c r="B33" s="11"/>
      <c r="C33" s="5"/>
      <c r="D33" s="3" t="s">
        <v>147</v>
      </c>
      <c r="E33" s="92"/>
      <c r="F33" s="150" t="s">
        <v>191</v>
      </c>
      <c r="G33" s="92"/>
      <c r="H33" s="151" t="s">
        <v>197</v>
      </c>
      <c r="I33" s="5"/>
      <c r="J33" s="5"/>
      <c r="K33" s="5"/>
      <c r="L33" s="5"/>
      <c r="M33" s="5"/>
      <c r="N33" s="12"/>
    </row>
    <row r="34" spans="2:14" ht="22.5" customHeight="1" x14ac:dyDescent="0.3">
      <c r="B34" s="11"/>
      <c r="C34" s="5"/>
      <c r="D34" s="3" t="s">
        <v>148</v>
      </c>
      <c r="E34" s="92"/>
      <c r="F34" s="150" t="s">
        <v>191</v>
      </c>
      <c r="G34" s="92"/>
      <c r="H34" s="5" t="s">
        <v>197</v>
      </c>
      <c r="I34" s="5"/>
      <c r="J34" s="5"/>
      <c r="K34" s="5"/>
      <c r="L34" s="5"/>
      <c r="M34" s="5"/>
      <c r="N34" s="12"/>
    </row>
    <row r="35" spans="2:14" ht="22.5" customHeight="1" x14ac:dyDescent="0.3">
      <c r="B35" s="11"/>
      <c r="C35" s="5"/>
      <c r="D35" s="3" t="s">
        <v>149</v>
      </c>
      <c r="E35" s="92"/>
      <c r="F35" s="150" t="s">
        <v>191</v>
      </c>
      <c r="G35" s="92"/>
      <c r="H35" s="151" t="s">
        <v>197</v>
      </c>
      <c r="I35" s="5"/>
      <c r="J35" s="5"/>
      <c r="K35" s="5"/>
      <c r="L35" s="5"/>
      <c r="M35" s="5"/>
      <c r="N35" s="12"/>
    </row>
    <row r="36" spans="2:14" ht="22.5" customHeight="1" x14ac:dyDescent="0.3">
      <c r="B36" s="11"/>
      <c r="C36" s="5"/>
      <c r="D36" s="3" t="s">
        <v>150</v>
      </c>
      <c r="E36" s="92"/>
      <c r="F36" s="150" t="s">
        <v>191</v>
      </c>
      <c r="G36" s="92"/>
      <c r="H36" s="5" t="s">
        <v>197</v>
      </c>
      <c r="I36" s="5"/>
      <c r="J36" s="5"/>
      <c r="K36" s="5"/>
      <c r="L36" s="5"/>
      <c r="M36" s="5"/>
      <c r="N36" s="12"/>
    </row>
    <row r="37" spans="2:14" ht="22.5" customHeight="1" x14ac:dyDescent="0.3">
      <c r="B37" s="11"/>
      <c r="C37" s="5"/>
      <c r="D37" s="3" t="s">
        <v>151</v>
      </c>
      <c r="E37" s="92"/>
      <c r="F37" s="150" t="s">
        <v>191</v>
      </c>
      <c r="G37" s="92"/>
      <c r="H37" s="151" t="s">
        <v>197</v>
      </c>
      <c r="I37" s="5"/>
      <c r="J37" s="5"/>
      <c r="K37" s="5"/>
      <c r="L37" s="5"/>
      <c r="M37" s="5"/>
      <c r="N37" s="12"/>
    </row>
    <row r="38" spans="2:14" ht="22.5" customHeight="1" x14ac:dyDescent="0.3">
      <c r="B38" s="11"/>
      <c r="C38" s="5"/>
      <c r="D38" s="3" t="s">
        <v>152</v>
      </c>
      <c r="E38" s="92"/>
      <c r="F38" s="150" t="s">
        <v>191</v>
      </c>
      <c r="G38" s="92"/>
      <c r="H38" s="5" t="s">
        <v>197</v>
      </c>
      <c r="I38" s="5"/>
      <c r="J38" s="5"/>
      <c r="K38" s="5"/>
      <c r="L38" s="5"/>
      <c r="M38" s="5"/>
      <c r="N38" s="12"/>
    </row>
    <row r="39" spans="2:14" ht="22.5" customHeight="1" x14ac:dyDescent="0.3">
      <c r="B39" s="11"/>
      <c r="C39" s="5"/>
      <c r="D39" s="3" t="s">
        <v>153</v>
      </c>
      <c r="E39" s="92"/>
      <c r="F39" s="150" t="s">
        <v>191</v>
      </c>
      <c r="G39" s="92"/>
      <c r="H39" s="151" t="s">
        <v>197</v>
      </c>
      <c r="I39" s="5"/>
      <c r="J39" s="5"/>
      <c r="K39" s="5"/>
      <c r="L39" s="5"/>
      <c r="M39" s="5"/>
      <c r="N39" s="12"/>
    </row>
    <row r="40" spans="2:14" ht="22.5" customHeight="1" x14ac:dyDescent="0.3">
      <c r="B40" s="11"/>
      <c r="C40" s="5"/>
      <c r="D40" s="3" t="s">
        <v>154</v>
      </c>
      <c r="E40" s="92"/>
      <c r="F40" s="150" t="s">
        <v>191</v>
      </c>
      <c r="G40" s="92"/>
      <c r="H40" s="5" t="s">
        <v>197</v>
      </c>
      <c r="I40" s="5"/>
      <c r="J40" s="5"/>
      <c r="K40" s="5"/>
      <c r="L40" s="5"/>
      <c r="M40" s="5"/>
      <c r="N40" s="12"/>
    </row>
    <row r="41" spans="2:14" ht="22.5" customHeight="1" x14ac:dyDescent="0.3">
      <c r="B41" s="11"/>
      <c r="C41" s="5"/>
      <c r="D41" s="3" t="s">
        <v>155</v>
      </c>
      <c r="E41" s="92"/>
      <c r="F41" s="150" t="s">
        <v>191</v>
      </c>
      <c r="G41" s="92"/>
      <c r="H41" s="151" t="s">
        <v>197</v>
      </c>
      <c r="I41" s="5"/>
      <c r="J41" s="5"/>
      <c r="K41" s="5"/>
      <c r="L41" s="5"/>
      <c r="M41" s="5"/>
      <c r="N41" s="12"/>
    </row>
    <row r="42" spans="2:14" ht="22.5" customHeight="1" x14ac:dyDescent="0.3">
      <c r="B42" s="11"/>
      <c r="C42" s="5"/>
      <c r="D42" s="3" t="s">
        <v>156</v>
      </c>
      <c r="E42" s="92"/>
      <c r="F42" s="150" t="s">
        <v>191</v>
      </c>
      <c r="G42" s="92"/>
      <c r="H42" s="5" t="s">
        <v>197</v>
      </c>
      <c r="I42" s="5"/>
      <c r="J42" s="5"/>
      <c r="K42" s="5"/>
      <c r="L42" s="5"/>
      <c r="M42" s="5"/>
      <c r="N42" s="12"/>
    </row>
    <row r="43" spans="2:14" ht="22.5" customHeight="1" x14ac:dyDescent="0.3">
      <c r="B43" s="11"/>
      <c r="C43" s="5"/>
      <c r="D43" s="3" t="s">
        <v>157</v>
      </c>
      <c r="E43" s="92"/>
      <c r="F43" s="150" t="s">
        <v>191</v>
      </c>
      <c r="G43" s="92"/>
      <c r="H43" s="151" t="s">
        <v>197</v>
      </c>
      <c r="I43" s="5"/>
      <c r="J43" s="5"/>
      <c r="K43" s="5"/>
      <c r="L43" s="5"/>
      <c r="M43" s="5"/>
      <c r="N43" s="12"/>
    </row>
    <row r="44" spans="2:14" ht="22.5" customHeight="1" x14ac:dyDescent="0.3">
      <c r="B44" s="11"/>
      <c r="C44" s="5"/>
      <c r="D44" s="3" t="s">
        <v>158</v>
      </c>
      <c r="E44" s="92"/>
      <c r="F44" s="150" t="s">
        <v>191</v>
      </c>
      <c r="G44" s="92"/>
      <c r="H44" s="5" t="s">
        <v>197</v>
      </c>
      <c r="I44" s="5"/>
      <c r="J44" s="5"/>
      <c r="K44" s="5"/>
      <c r="L44" s="5"/>
      <c r="M44" s="5"/>
      <c r="N44" s="12"/>
    </row>
    <row r="45" spans="2:14" ht="22.5" customHeight="1" x14ac:dyDescent="0.3">
      <c r="B45" s="11"/>
      <c r="C45" s="5"/>
      <c r="D45" s="3" t="s">
        <v>244</v>
      </c>
      <c r="E45" s="92"/>
      <c r="F45" s="150" t="s">
        <v>191</v>
      </c>
      <c r="G45" s="92"/>
      <c r="H45" s="151" t="s">
        <v>197</v>
      </c>
      <c r="I45" s="5"/>
      <c r="J45" s="5"/>
      <c r="K45" s="5"/>
      <c r="L45" s="5"/>
      <c r="M45" s="5"/>
      <c r="N45" s="12"/>
    </row>
    <row r="46" spans="2:14" ht="22.5" customHeight="1" x14ac:dyDescent="0.3">
      <c r="B46" s="11"/>
      <c r="C46" s="5"/>
      <c r="D46" s="3" t="s">
        <v>159</v>
      </c>
      <c r="E46" s="92"/>
      <c r="F46" s="150" t="s">
        <v>191</v>
      </c>
      <c r="G46" s="92"/>
      <c r="H46" s="5" t="s">
        <v>197</v>
      </c>
      <c r="I46" s="5"/>
      <c r="J46" s="5"/>
      <c r="K46" s="5"/>
      <c r="L46" s="5"/>
      <c r="M46" s="5"/>
      <c r="N46" s="12"/>
    </row>
    <row r="47" spans="2:14" ht="22.5" customHeight="1" x14ac:dyDescent="0.3">
      <c r="B47" s="11"/>
      <c r="C47" s="5"/>
      <c r="D47" s="4" t="s">
        <v>245</v>
      </c>
      <c r="E47" s="92"/>
      <c r="F47" s="150" t="s">
        <v>191</v>
      </c>
      <c r="G47" s="92"/>
      <c r="H47" s="151" t="s">
        <v>197</v>
      </c>
      <c r="I47" s="5"/>
      <c r="J47" s="5"/>
      <c r="K47" s="5"/>
      <c r="L47" s="5"/>
      <c r="M47" s="5"/>
      <c r="N47" s="12"/>
    </row>
    <row r="48" spans="2:14" ht="22.5" customHeight="1" x14ac:dyDescent="0.3">
      <c r="B48" s="11"/>
      <c r="C48" s="5"/>
      <c r="D48" s="20" t="s">
        <v>176</v>
      </c>
      <c r="E48" s="288">
        <f>SUM(E16:E47)</f>
        <v>0</v>
      </c>
      <c r="F48" s="24" t="s">
        <v>191</v>
      </c>
      <c r="G48" s="288">
        <f>SUM(G16:G47)</f>
        <v>0</v>
      </c>
      <c r="H48" s="5" t="s">
        <v>197</v>
      </c>
      <c r="I48" s="5"/>
      <c r="J48" s="5"/>
      <c r="K48" s="5"/>
      <c r="L48" s="5"/>
      <c r="M48" s="5"/>
      <c r="N48" s="12"/>
    </row>
    <row r="49" spans="2:15" ht="22.5" customHeight="1" x14ac:dyDescent="0.3">
      <c r="B49" s="11"/>
      <c r="C49" s="5"/>
      <c r="D49" s="23"/>
      <c r="E49" s="24"/>
      <c r="F49" s="24"/>
      <c r="G49" s="24"/>
      <c r="H49" s="5"/>
      <c r="I49" s="5"/>
      <c r="J49" s="5"/>
      <c r="K49" s="5"/>
      <c r="L49" s="5"/>
      <c r="M49" s="5"/>
      <c r="N49" s="12"/>
    </row>
    <row r="50" spans="2:15" ht="76.5" customHeight="1" x14ac:dyDescent="0.35">
      <c r="B50" s="11"/>
      <c r="C50" s="5"/>
      <c r="D50" s="309" t="s">
        <v>246</v>
      </c>
      <c r="E50" s="309"/>
      <c r="F50" s="309"/>
      <c r="G50" s="309"/>
      <c r="H50" s="309"/>
      <c r="I50" s="309"/>
      <c r="J50" s="309"/>
      <c r="K50" s="309"/>
      <c r="L50" s="309"/>
      <c r="M50" s="5"/>
      <c r="N50" s="12"/>
      <c r="O50" s="30"/>
    </row>
    <row r="51" spans="2:15" ht="36.75" customHeight="1" x14ac:dyDescent="0.3">
      <c r="B51" s="11"/>
      <c r="C51" s="5"/>
      <c r="D51" s="22" t="s">
        <v>175</v>
      </c>
      <c r="E51" s="14">
        <f>Totalt!F19</f>
        <v>0</v>
      </c>
      <c r="F51" s="14" t="s">
        <v>191</v>
      </c>
      <c r="G51" s="14">
        <f>Totalt!G19</f>
        <v>0</v>
      </c>
      <c r="H51" s="5" t="s">
        <v>197</v>
      </c>
      <c r="I51" s="5"/>
      <c r="J51" s="5"/>
      <c r="K51" s="5"/>
      <c r="L51" s="5"/>
      <c r="M51" s="5"/>
      <c r="N51" s="12"/>
    </row>
    <row r="52" spans="2:15" s="2" customFormat="1" ht="56.25" customHeight="1" x14ac:dyDescent="0.25">
      <c r="B52" s="25"/>
      <c r="C52" s="26"/>
      <c r="D52" s="27" t="s">
        <v>178</v>
      </c>
      <c r="E52" s="28">
        <f>E48</f>
        <v>0</v>
      </c>
      <c r="F52" s="28" t="s">
        <v>191</v>
      </c>
      <c r="G52" s="28">
        <f>G48</f>
        <v>0</v>
      </c>
      <c r="H52" s="26" t="s">
        <v>197</v>
      </c>
      <c r="I52" s="26"/>
      <c r="J52" s="26"/>
      <c r="K52" s="26"/>
      <c r="L52" s="26"/>
      <c r="M52" s="26"/>
      <c r="N52" s="29"/>
    </row>
    <row r="53" spans="2:15" ht="27" customHeight="1" x14ac:dyDescent="0.3">
      <c r="B53" s="11"/>
      <c r="C53" s="5"/>
      <c r="D53" s="15" t="s">
        <v>177</v>
      </c>
      <c r="E53" s="16">
        <f>E51-E52</f>
        <v>0</v>
      </c>
      <c r="F53" s="16" t="s">
        <v>191</v>
      </c>
      <c r="G53" s="16">
        <f>G51-G52</f>
        <v>0</v>
      </c>
      <c r="H53" s="5" t="s">
        <v>197</v>
      </c>
      <c r="I53" s="5"/>
      <c r="J53" s="5"/>
      <c r="K53" s="5"/>
      <c r="L53" s="5"/>
      <c r="M53" s="5"/>
      <c r="N53" s="12"/>
    </row>
    <row r="54" spans="2:15" ht="17.25" x14ac:dyDescent="0.3">
      <c r="B54" s="11"/>
      <c r="C54" s="5"/>
      <c r="D54" s="15"/>
      <c r="E54" s="16"/>
      <c r="F54" s="16"/>
      <c r="G54" s="16"/>
      <c r="H54" s="5"/>
      <c r="I54" s="5"/>
      <c r="J54" s="5"/>
      <c r="K54" s="5"/>
      <c r="L54" s="5"/>
      <c r="M54" s="5"/>
      <c r="N54" s="12"/>
    </row>
    <row r="55" spans="2:15" ht="17.25" x14ac:dyDescent="0.3">
      <c r="B55" s="11"/>
      <c r="C55" s="5"/>
      <c r="D55" s="15"/>
      <c r="E55" s="16"/>
      <c r="F55" s="16"/>
      <c r="G55" s="16"/>
      <c r="H55" s="5"/>
      <c r="I55" s="5"/>
      <c r="J55" s="5"/>
      <c r="K55" s="5"/>
      <c r="L55" s="5"/>
      <c r="M55" s="5"/>
      <c r="N55" s="12"/>
    </row>
    <row r="56" spans="2:15" ht="17.25" x14ac:dyDescent="0.3">
      <c r="B56" s="11"/>
      <c r="C56" s="5"/>
      <c r="D56" s="15"/>
      <c r="E56" s="16"/>
      <c r="F56" s="16"/>
      <c r="G56" s="16"/>
      <c r="H56" s="5"/>
      <c r="I56" s="5"/>
      <c r="J56" s="5"/>
      <c r="K56" s="5"/>
      <c r="L56" s="5"/>
      <c r="M56" s="5"/>
      <c r="N56" s="12"/>
    </row>
    <row r="57" spans="2:15" x14ac:dyDescent="0.25">
      <c r="B57" s="1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12"/>
    </row>
    <row r="58" spans="2:15" ht="19.5" x14ac:dyDescent="0.3">
      <c r="B58" s="11"/>
      <c r="C58" s="5"/>
      <c r="D58" s="261" t="s">
        <v>218</v>
      </c>
      <c r="E58" s="5"/>
      <c r="F58" s="5"/>
      <c r="G58" s="5"/>
      <c r="H58" s="5"/>
      <c r="I58" s="5"/>
      <c r="J58" s="5"/>
      <c r="K58" s="5"/>
      <c r="L58" s="5"/>
      <c r="M58" s="5"/>
      <c r="N58" s="12"/>
    </row>
    <row r="59" spans="2:15" x14ac:dyDescent="0.25">
      <c r="B59" s="11"/>
      <c r="C59" s="5"/>
      <c r="D59" s="297"/>
      <c r="E59" s="297"/>
      <c r="F59" s="297"/>
      <c r="G59" s="297"/>
      <c r="H59" s="297"/>
      <c r="I59" s="297"/>
      <c r="J59" s="297"/>
      <c r="K59" s="297"/>
      <c r="L59" s="297"/>
      <c r="M59" s="297"/>
      <c r="N59" s="12"/>
    </row>
    <row r="60" spans="2:15" x14ac:dyDescent="0.25">
      <c r="B60" s="11"/>
      <c r="C60" s="5"/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12"/>
    </row>
    <row r="61" spans="2:15" x14ac:dyDescent="0.25">
      <c r="B61" s="11"/>
      <c r="C61" s="5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12"/>
    </row>
    <row r="62" spans="2:15" x14ac:dyDescent="0.25">
      <c r="B62" s="11"/>
      <c r="C62" s="5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12"/>
    </row>
    <row r="63" spans="2:15" x14ac:dyDescent="0.25">
      <c r="B63" s="11"/>
      <c r="C63" s="5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12"/>
    </row>
    <row r="64" spans="2:15" x14ac:dyDescent="0.25">
      <c r="B64" s="11"/>
      <c r="C64" s="5"/>
      <c r="D64" s="297"/>
      <c r="E64" s="297"/>
      <c r="F64" s="297"/>
      <c r="G64" s="297"/>
      <c r="H64" s="297"/>
      <c r="I64" s="297"/>
      <c r="J64" s="297"/>
      <c r="K64" s="297"/>
      <c r="L64" s="297"/>
      <c r="M64" s="297"/>
      <c r="N64" s="12"/>
    </row>
    <row r="65" spans="2:14" x14ac:dyDescent="0.25">
      <c r="B65" s="11"/>
      <c r="C65" s="5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12"/>
    </row>
    <row r="66" spans="2:14" x14ac:dyDescent="0.25">
      <c r="B66" s="11"/>
      <c r="C66" s="5"/>
      <c r="D66" s="297"/>
      <c r="E66" s="297"/>
      <c r="F66" s="297"/>
      <c r="G66" s="297"/>
      <c r="H66" s="297"/>
      <c r="I66" s="297"/>
      <c r="J66" s="297"/>
      <c r="K66" s="297"/>
      <c r="L66" s="297"/>
      <c r="M66" s="297"/>
      <c r="N66" s="12"/>
    </row>
    <row r="67" spans="2:14" x14ac:dyDescent="0.25">
      <c r="B67" s="11"/>
      <c r="C67" s="5"/>
      <c r="D67" s="297"/>
      <c r="E67" s="297"/>
      <c r="F67" s="297"/>
      <c r="G67" s="297"/>
      <c r="H67" s="297"/>
      <c r="I67" s="297"/>
      <c r="J67" s="297"/>
      <c r="K67" s="297"/>
      <c r="L67" s="297"/>
      <c r="M67" s="297"/>
      <c r="N67" s="12"/>
    </row>
    <row r="68" spans="2:14" x14ac:dyDescent="0.25">
      <c r="B68" s="11"/>
      <c r="C68" s="5"/>
      <c r="D68" s="297"/>
      <c r="E68" s="297"/>
      <c r="F68" s="297"/>
      <c r="G68" s="297"/>
      <c r="H68" s="297"/>
      <c r="I68" s="297"/>
      <c r="J68" s="297"/>
      <c r="K68" s="297"/>
      <c r="L68" s="297"/>
      <c r="M68" s="297"/>
      <c r="N68" s="12"/>
    </row>
    <row r="69" spans="2:14" x14ac:dyDescent="0.25">
      <c r="B69" s="11"/>
      <c r="C69" s="5"/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12"/>
    </row>
    <row r="70" spans="2:14" x14ac:dyDescent="0.25">
      <c r="B70" s="11"/>
      <c r="C70" s="5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12"/>
    </row>
    <row r="71" spans="2:14" x14ac:dyDescent="0.25">
      <c r="B71" s="11"/>
      <c r="C71" s="5"/>
      <c r="D71" s="297"/>
      <c r="E71" s="297"/>
      <c r="F71" s="297"/>
      <c r="G71" s="297"/>
      <c r="H71" s="297"/>
      <c r="I71" s="297"/>
      <c r="J71" s="297"/>
      <c r="K71" s="297"/>
      <c r="L71" s="297"/>
      <c r="M71" s="297"/>
      <c r="N71" s="12"/>
    </row>
    <row r="72" spans="2:14" ht="24.95" customHeight="1" thickBot="1" x14ac:dyDescent="0.3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9"/>
    </row>
  </sheetData>
  <sheetProtection sheet="1" selectLockedCells="1"/>
  <mergeCells count="2">
    <mergeCell ref="D50:L50"/>
    <mergeCell ref="D59:M7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E3486-C807-4385-994C-62F5C8C002D5}">
  <sheetPr>
    <tabColor theme="9" tint="-0.249977111117893"/>
  </sheetPr>
  <dimension ref="B1:O72"/>
  <sheetViews>
    <sheetView showGridLines="0" tabSelected="1" workbookViewId="0">
      <pane ySplit="15" topLeftCell="A16" activePane="bottomLeft" state="frozen"/>
      <selection pane="bottomLeft" activeCell="E16" sqref="E16"/>
    </sheetView>
  </sheetViews>
  <sheetFormatPr baseColWidth="10" defaultRowHeight="15" x14ac:dyDescent="0.25"/>
  <cols>
    <col min="1" max="1" width="1.5703125" customWidth="1"/>
    <col min="2" max="2" width="12.42578125" customWidth="1"/>
    <col min="3" max="3" width="5.7109375" customWidth="1"/>
    <col min="4" max="4" width="24.5703125" customWidth="1"/>
    <col min="6" max="6" width="6.42578125" customWidth="1"/>
    <col min="8" max="8" width="7.85546875" bestFit="1" customWidth="1"/>
    <col min="14" max="14" width="5.7109375" customWidth="1"/>
  </cols>
  <sheetData>
    <row r="1" spans="2:14" ht="6.75" customHeight="1" thickBot="1" x14ac:dyDescent="0.3"/>
    <row r="2" spans="2:14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2:14" x14ac:dyDescent="0.25"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</row>
    <row r="4" spans="2:14" x14ac:dyDescent="0.25"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"/>
    </row>
    <row r="5" spans="2:14" x14ac:dyDescent="0.25"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2"/>
    </row>
    <row r="6" spans="2:14" x14ac:dyDescent="0.25"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2"/>
    </row>
    <row r="7" spans="2:14" x14ac:dyDescent="0.25"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2"/>
    </row>
    <row r="8" spans="2:14" ht="31.5" customHeight="1" x14ac:dyDescent="0.5">
      <c r="B8" s="11"/>
      <c r="C8" s="71" t="s">
        <v>360</v>
      </c>
      <c r="D8" s="21"/>
      <c r="E8" s="21"/>
      <c r="F8" s="21"/>
      <c r="G8" s="21"/>
      <c r="H8" s="5"/>
      <c r="I8" s="5"/>
      <c r="J8" s="5"/>
      <c r="K8" s="5"/>
      <c r="L8" s="5"/>
      <c r="M8" s="5"/>
      <c r="N8" s="12"/>
    </row>
    <row r="9" spans="2:14" ht="57.75" customHeight="1" x14ac:dyDescent="0.4">
      <c r="B9" s="11"/>
      <c r="C9" s="73" t="s">
        <v>247</v>
      </c>
      <c r="D9" s="21"/>
      <c r="E9" s="21"/>
      <c r="F9" s="21"/>
      <c r="G9" s="21"/>
      <c r="H9" s="5"/>
      <c r="I9" s="5"/>
      <c r="J9" s="5"/>
      <c r="K9" s="5"/>
      <c r="L9" s="5"/>
      <c r="M9" s="5"/>
      <c r="N9" s="12"/>
    </row>
    <row r="10" spans="2:14" ht="26.25" x14ac:dyDescent="0.4">
      <c r="B10" s="11"/>
      <c r="C10" s="70" t="s">
        <v>243</v>
      </c>
      <c r="D10" s="21"/>
      <c r="E10" s="21"/>
      <c r="F10" s="21"/>
      <c r="G10" s="21"/>
      <c r="H10" s="5"/>
      <c r="I10" s="5"/>
      <c r="J10" s="5"/>
      <c r="K10" s="5"/>
      <c r="L10" s="5"/>
      <c r="M10" s="5"/>
      <c r="N10" s="12"/>
    </row>
    <row r="11" spans="2:14" ht="16.5" customHeight="1" x14ac:dyDescent="0.4">
      <c r="B11" s="11"/>
      <c r="C11" s="70"/>
      <c r="D11" s="21"/>
      <c r="E11" s="21"/>
      <c r="F11" s="21"/>
      <c r="G11" s="21"/>
      <c r="H11" s="5"/>
      <c r="I11" s="5"/>
      <c r="J11" s="5"/>
      <c r="K11" s="5"/>
      <c r="L11" s="5"/>
      <c r="M11" s="5"/>
      <c r="N11" s="12"/>
    </row>
    <row r="12" spans="2:14" ht="26.25" x14ac:dyDescent="0.4">
      <c r="B12" s="11"/>
      <c r="C12" s="284" t="s">
        <v>215</v>
      </c>
      <c r="D12" s="21"/>
      <c r="E12" s="21"/>
      <c r="F12" s="21"/>
      <c r="G12" s="21"/>
      <c r="H12" s="5"/>
      <c r="I12" s="5"/>
      <c r="J12" s="5"/>
      <c r="K12" s="5"/>
      <c r="L12" s="5"/>
      <c r="M12" s="5"/>
      <c r="N12" s="12"/>
    </row>
    <row r="13" spans="2:14" ht="22.5" customHeight="1" x14ac:dyDescent="0.4">
      <c r="B13" s="11"/>
      <c r="C13" s="21"/>
      <c r="D13" s="21"/>
      <c r="E13" s="21"/>
      <c r="F13" s="21"/>
      <c r="G13" s="21"/>
      <c r="H13" s="5"/>
      <c r="I13" s="5"/>
      <c r="J13" s="5"/>
      <c r="K13" s="5"/>
      <c r="L13" s="5"/>
      <c r="M13" s="5"/>
      <c r="N13" s="12"/>
    </row>
    <row r="14" spans="2:14" x14ac:dyDescent="0.25">
      <c r="B14" s="1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2"/>
    </row>
    <row r="15" spans="2:14" ht="25.5" customHeight="1" x14ac:dyDescent="0.25">
      <c r="B15" s="11"/>
      <c r="C15" s="5"/>
      <c r="D15" s="152" t="s">
        <v>128</v>
      </c>
      <c r="E15" s="112" t="s">
        <v>122</v>
      </c>
      <c r="F15" s="112"/>
      <c r="G15" s="112" t="s">
        <v>125</v>
      </c>
      <c r="H15" s="5"/>
      <c r="I15" s="5"/>
      <c r="J15" s="5"/>
      <c r="K15" s="5"/>
      <c r="L15" s="5"/>
      <c r="M15" s="5"/>
      <c r="N15" s="12"/>
    </row>
    <row r="16" spans="2:14" ht="22.5" customHeight="1" x14ac:dyDescent="0.3">
      <c r="B16" s="11"/>
      <c r="C16" s="5"/>
      <c r="D16" s="45" t="s">
        <v>130</v>
      </c>
      <c r="E16" s="92"/>
      <c r="F16" s="148" t="s">
        <v>191</v>
      </c>
      <c r="G16" s="92"/>
      <c r="H16" s="149" t="s">
        <v>197</v>
      </c>
      <c r="I16" s="5"/>
      <c r="J16" s="5"/>
      <c r="K16" s="5"/>
      <c r="L16" s="5"/>
      <c r="M16" s="5"/>
      <c r="N16" s="12"/>
    </row>
    <row r="17" spans="2:14" ht="22.5" customHeight="1" x14ac:dyDescent="0.3">
      <c r="B17" s="11"/>
      <c r="C17" s="5"/>
      <c r="D17" s="3" t="s">
        <v>131</v>
      </c>
      <c r="E17" s="92"/>
      <c r="F17" s="150" t="s">
        <v>191</v>
      </c>
      <c r="G17" s="92"/>
      <c r="H17" s="5" t="s">
        <v>197</v>
      </c>
      <c r="I17" s="5"/>
      <c r="J17" s="5"/>
      <c r="K17" s="5"/>
      <c r="L17" s="5"/>
      <c r="M17" s="5"/>
      <c r="N17" s="12"/>
    </row>
    <row r="18" spans="2:14" ht="22.5" customHeight="1" x14ac:dyDescent="0.3">
      <c r="B18" s="11"/>
      <c r="C18" s="5"/>
      <c r="D18" s="3" t="s">
        <v>132</v>
      </c>
      <c r="E18" s="92"/>
      <c r="F18" s="150" t="s">
        <v>191</v>
      </c>
      <c r="G18" s="92"/>
      <c r="H18" s="5" t="s">
        <v>197</v>
      </c>
      <c r="I18" s="5"/>
      <c r="J18" s="5"/>
      <c r="K18" s="5"/>
      <c r="L18" s="5"/>
      <c r="M18" s="5"/>
      <c r="N18" s="12"/>
    </row>
    <row r="19" spans="2:14" ht="22.5" customHeight="1" x14ac:dyDescent="0.3">
      <c r="B19" s="11"/>
      <c r="C19" s="5"/>
      <c r="D19" s="3" t="s">
        <v>133</v>
      </c>
      <c r="E19" s="92"/>
      <c r="F19" s="150" t="s">
        <v>191</v>
      </c>
      <c r="G19" s="92"/>
      <c r="H19" s="149" t="s">
        <v>197</v>
      </c>
      <c r="I19" s="5"/>
      <c r="J19" s="5"/>
      <c r="K19" s="5"/>
      <c r="L19" s="5"/>
      <c r="M19" s="5"/>
      <c r="N19" s="12"/>
    </row>
    <row r="20" spans="2:14" ht="22.5" customHeight="1" x14ac:dyDescent="0.3">
      <c r="B20" s="11"/>
      <c r="C20" s="5"/>
      <c r="D20" s="3" t="s">
        <v>134</v>
      </c>
      <c r="E20" s="92"/>
      <c r="F20" s="150" t="s">
        <v>191</v>
      </c>
      <c r="G20" s="92"/>
      <c r="H20" s="5" t="s">
        <v>197</v>
      </c>
      <c r="I20" s="5"/>
      <c r="J20" s="5"/>
      <c r="K20" s="5"/>
      <c r="L20" s="5"/>
      <c r="M20" s="5"/>
      <c r="N20" s="12"/>
    </row>
    <row r="21" spans="2:14" ht="22.5" customHeight="1" x14ac:dyDescent="0.3">
      <c r="B21" s="11"/>
      <c r="C21" s="5"/>
      <c r="D21" s="3" t="s">
        <v>135</v>
      </c>
      <c r="E21" s="92"/>
      <c r="F21" s="150" t="s">
        <v>191</v>
      </c>
      <c r="G21" s="92"/>
      <c r="H21" s="151" t="s">
        <v>197</v>
      </c>
      <c r="I21" s="5"/>
      <c r="J21" s="5"/>
      <c r="K21" s="5"/>
      <c r="L21" s="5"/>
      <c r="M21" s="5"/>
      <c r="N21" s="12"/>
    </row>
    <row r="22" spans="2:14" ht="22.5" customHeight="1" x14ac:dyDescent="0.3">
      <c r="B22" s="11"/>
      <c r="C22" s="5"/>
      <c r="D22" s="3" t="s">
        <v>136</v>
      </c>
      <c r="E22" s="92"/>
      <c r="F22" s="150" t="s">
        <v>191</v>
      </c>
      <c r="G22" s="92"/>
      <c r="H22" s="5" t="s">
        <v>197</v>
      </c>
      <c r="I22" s="5"/>
      <c r="J22" s="5"/>
      <c r="K22" s="5"/>
      <c r="L22" s="5"/>
      <c r="M22" s="5"/>
      <c r="N22" s="12"/>
    </row>
    <row r="23" spans="2:14" ht="22.5" customHeight="1" x14ac:dyDescent="0.3">
      <c r="B23" s="11"/>
      <c r="C23" s="5"/>
      <c r="D23" s="3" t="s">
        <v>137</v>
      </c>
      <c r="E23" s="92"/>
      <c r="F23" s="150" t="s">
        <v>191</v>
      </c>
      <c r="G23" s="92"/>
      <c r="H23" s="151" t="s">
        <v>197</v>
      </c>
      <c r="I23" s="5"/>
      <c r="J23" s="5"/>
      <c r="K23" s="5"/>
      <c r="L23" s="5"/>
      <c r="M23" s="5"/>
      <c r="N23" s="12"/>
    </row>
    <row r="24" spans="2:14" ht="22.5" customHeight="1" x14ac:dyDescent="0.3">
      <c r="B24" s="11"/>
      <c r="C24" s="5"/>
      <c r="D24" s="3" t="s">
        <v>138</v>
      </c>
      <c r="E24" s="92"/>
      <c r="F24" s="150" t="s">
        <v>191</v>
      </c>
      <c r="G24" s="92"/>
      <c r="H24" s="5" t="s">
        <v>197</v>
      </c>
      <c r="I24" s="5"/>
      <c r="J24" s="5"/>
      <c r="K24" s="5"/>
      <c r="L24" s="5"/>
      <c r="M24" s="5"/>
      <c r="N24" s="12"/>
    </row>
    <row r="25" spans="2:14" ht="22.5" customHeight="1" x14ac:dyDescent="0.3">
      <c r="B25" s="11"/>
      <c r="C25" s="5"/>
      <c r="D25" s="3" t="s">
        <v>139</v>
      </c>
      <c r="E25" s="92"/>
      <c r="F25" s="150" t="s">
        <v>191</v>
      </c>
      <c r="G25" s="92"/>
      <c r="H25" s="151" t="s">
        <v>197</v>
      </c>
      <c r="I25" s="5"/>
      <c r="J25" s="5"/>
      <c r="K25" s="5"/>
      <c r="L25" s="5"/>
      <c r="M25" s="5"/>
      <c r="N25" s="12"/>
    </row>
    <row r="26" spans="2:14" ht="22.5" customHeight="1" x14ac:dyDescent="0.3">
      <c r="B26" s="11"/>
      <c r="C26" s="5"/>
      <c r="D26" s="3" t="s">
        <v>140</v>
      </c>
      <c r="E26" s="92"/>
      <c r="F26" s="150" t="s">
        <v>191</v>
      </c>
      <c r="G26" s="92"/>
      <c r="H26" s="5" t="s">
        <v>197</v>
      </c>
      <c r="I26" s="5"/>
      <c r="J26" s="5"/>
      <c r="K26" s="5"/>
      <c r="L26" s="5"/>
      <c r="M26" s="5"/>
      <c r="N26" s="12"/>
    </row>
    <row r="27" spans="2:14" ht="22.5" customHeight="1" x14ac:dyDescent="0.3">
      <c r="B27" s="11"/>
      <c r="C27" s="5"/>
      <c r="D27" s="3" t="s">
        <v>141</v>
      </c>
      <c r="E27" s="92"/>
      <c r="F27" s="150" t="s">
        <v>191</v>
      </c>
      <c r="G27" s="92"/>
      <c r="H27" s="151" t="s">
        <v>197</v>
      </c>
      <c r="I27" s="5"/>
      <c r="J27" s="5"/>
      <c r="K27" s="5"/>
      <c r="L27" s="5"/>
      <c r="M27" s="5"/>
      <c r="N27" s="12"/>
    </row>
    <row r="28" spans="2:14" ht="22.5" customHeight="1" x14ac:dyDescent="0.3">
      <c r="B28" s="11"/>
      <c r="C28" s="5"/>
      <c r="D28" s="3" t="s">
        <v>142</v>
      </c>
      <c r="E28" s="92"/>
      <c r="F28" s="150" t="s">
        <v>191</v>
      </c>
      <c r="G28" s="92"/>
      <c r="H28" s="5" t="s">
        <v>197</v>
      </c>
      <c r="I28" s="5"/>
      <c r="J28" s="5"/>
      <c r="K28" s="5"/>
      <c r="L28" s="5"/>
      <c r="M28" s="5"/>
      <c r="N28" s="12"/>
    </row>
    <row r="29" spans="2:14" ht="22.5" customHeight="1" x14ac:dyDescent="0.3">
      <c r="B29" s="11"/>
      <c r="C29" s="5"/>
      <c r="D29" s="3" t="s">
        <v>143</v>
      </c>
      <c r="E29" s="92"/>
      <c r="F29" s="150" t="s">
        <v>191</v>
      </c>
      <c r="G29" s="92"/>
      <c r="H29" s="151" t="s">
        <v>197</v>
      </c>
      <c r="I29" s="5"/>
      <c r="J29" s="5"/>
      <c r="K29" s="5"/>
      <c r="L29" s="5"/>
      <c r="M29" s="5"/>
      <c r="N29" s="12"/>
    </row>
    <row r="30" spans="2:14" ht="22.5" customHeight="1" x14ac:dyDescent="0.3">
      <c r="B30" s="11"/>
      <c r="C30" s="5"/>
      <c r="D30" s="3" t="s">
        <v>144</v>
      </c>
      <c r="E30" s="92"/>
      <c r="F30" s="150" t="s">
        <v>191</v>
      </c>
      <c r="G30" s="92"/>
      <c r="H30" s="5" t="s">
        <v>197</v>
      </c>
      <c r="I30" s="5"/>
      <c r="J30" s="5"/>
      <c r="K30" s="5"/>
      <c r="L30" s="5"/>
      <c r="M30" s="5"/>
      <c r="N30" s="12"/>
    </row>
    <row r="31" spans="2:14" ht="22.5" customHeight="1" x14ac:dyDescent="0.3">
      <c r="B31" s="11"/>
      <c r="C31" s="5"/>
      <c r="D31" s="3" t="s">
        <v>145</v>
      </c>
      <c r="E31" s="92"/>
      <c r="F31" s="150" t="s">
        <v>191</v>
      </c>
      <c r="G31" s="92"/>
      <c r="H31" s="151" t="s">
        <v>197</v>
      </c>
      <c r="I31" s="5"/>
      <c r="J31" s="5"/>
      <c r="K31" s="5"/>
      <c r="L31" s="5"/>
      <c r="M31" s="5"/>
      <c r="N31" s="12"/>
    </row>
    <row r="32" spans="2:14" ht="22.5" customHeight="1" x14ac:dyDescent="0.3">
      <c r="B32" s="11"/>
      <c r="C32" s="5"/>
      <c r="D32" s="3" t="s">
        <v>146</v>
      </c>
      <c r="E32" s="92"/>
      <c r="F32" s="150" t="s">
        <v>191</v>
      </c>
      <c r="G32" s="92"/>
      <c r="H32" s="5" t="s">
        <v>197</v>
      </c>
      <c r="I32" s="5"/>
      <c r="J32" s="5"/>
      <c r="K32" s="5"/>
      <c r="L32" s="5"/>
      <c r="M32" s="5"/>
      <c r="N32" s="12"/>
    </row>
    <row r="33" spans="2:14" ht="22.5" customHeight="1" x14ac:dyDescent="0.3">
      <c r="B33" s="11"/>
      <c r="C33" s="5"/>
      <c r="D33" s="3" t="s">
        <v>147</v>
      </c>
      <c r="E33" s="92"/>
      <c r="F33" s="150" t="s">
        <v>191</v>
      </c>
      <c r="G33" s="92"/>
      <c r="H33" s="151" t="s">
        <v>197</v>
      </c>
      <c r="I33" s="5"/>
      <c r="J33" s="5"/>
      <c r="K33" s="5"/>
      <c r="L33" s="5"/>
      <c r="M33" s="5"/>
      <c r="N33" s="12"/>
    </row>
    <row r="34" spans="2:14" ht="22.5" customHeight="1" x14ac:dyDescent="0.3">
      <c r="B34" s="11"/>
      <c r="C34" s="5"/>
      <c r="D34" s="3" t="s">
        <v>148</v>
      </c>
      <c r="E34" s="92"/>
      <c r="F34" s="150" t="s">
        <v>191</v>
      </c>
      <c r="G34" s="92"/>
      <c r="H34" s="5" t="s">
        <v>197</v>
      </c>
      <c r="I34" s="5"/>
      <c r="J34" s="5"/>
      <c r="K34" s="5"/>
      <c r="L34" s="5"/>
      <c r="M34" s="5"/>
      <c r="N34" s="12"/>
    </row>
    <row r="35" spans="2:14" ht="22.5" customHeight="1" x14ac:dyDescent="0.3">
      <c r="B35" s="11"/>
      <c r="C35" s="5"/>
      <c r="D35" s="3" t="s">
        <v>149</v>
      </c>
      <c r="E35" s="92"/>
      <c r="F35" s="150" t="s">
        <v>191</v>
      </c>
      <c r="G35" s="92"/>
      <c r="H35" s="151" t="s">
        <v>197</v>
      </c>
      <c r="I35" s="5"/>
      <c r="J35" s="5"/>
      <c r="K35" s="5"/>
      <c r="L35" s="5"/>
      <c r="M35" s="5"/>
      <c r="N35" s="12"/>
    </row>
    <row r="36" spans="2:14" ht="22.5" customHeight="1" x14ac:dyDescent="0.3">
      <c r="B36" s="11"/>
      <c r="C36" s="5"/>
      <c r="D36" s="3" t="s">
        <v>150</v>
      </c>
      <c r="E36" s="92"/>
      <c r="F36" s="150" t="s">
        <v>191</v>
      </c>
      <c r="G36" s="92"/>
      <c r="H36" s="5" t="s">
        <v>197</v>
      </c>
      <c r="I36" s="5"/>
      <c r="J36" s="5"/>
      <c r="K36" s="5"/>
      <c r="L36" s="5"/>
      <c r="M36" s="5"/>
      <c r="N36" s="12"/>
    </row>
    <row r="37" spans="2:14" ht="22.5" customHeight="1" x14ac:dyDescent="0.3">
      <c r="B37" s="11"/>
      <c r="C37" s="5"/>
      <c r="D37" s="3" t="s">
        <v>151</v>
      </c>
      <c r="E37" s="92"/>
      <c r="F37" s="150" t="s">
        <v>191</v>
      </c>
      <c r="G37" s="92"/>
      <c r="H37" s="151" t="s">
        <v>197</v>
      </c>
      <c r="I37" s="5"/>
      <c r="J37" s="5"/>
      <c r="K37" s="5"/>
      <c r="L37" s="5"/>
      <c r="M37" s="5"/>
      <c r="N37" s="12"/>
    </row>
    <row r="38" spans="2:14" ht="22.5" customHeight="1" x14ac:dyDescent="0.3">
      <c r="B38" s="11"/>
      <c r="C38" s="5"/>
      <c r="D38" s="3" t="s">
        <v>152</v>
      </c>
      <c r="E38" s="92"/>
      <c r="F38" s="150" t="s">
        <v>191</v>
      </c>
      <c r="G38" s="92"/>
      <c r="H38" s="5" t="s">
        <v>197</v>
      </c>
      <c r="I38" s="5"/>
      <c r="J38" s="5"/>
      <c r="K38" s="5"/>
      <c r="L38" s="5"/>
      <c r="M38" s="5"/>
      <c r="N38" s="12"/>
    </row>
    <row r="39" spans="2:14" ht="22.5" customHeight="1" x14ac:dyDescent="0.3">
      <c r="B39" s="11"/>
      <c r="C39" s="5"/>
      <c r="D39" s="3" t="s">
        <v>153</v>
      </c>
      <c r="E39" s="92"/>
      <c r="F39" s="150" t="s">
        <v>191</v>
      </c>
      <c r="G39" s="92"/>
      <c r="H39" s="151" t="s">
        <v>197</v>
      </c>
      <c r="I39" s="5"/>
      <c r="J39" s="5"/>
      <c r="K39" s="5"/>
      <c r="L39" s="5"/>
      <c r="M39" s="5"/>
      <c r="N39" s="12"/>
    </row>
    <row r="40" spans="2:14" ht="22.5" customHeight="1" x14ac:dyDescent="0.3">
      <c r="B40" s="11"/>
      <c r="C40" s="5"/>
      <c r="D40" s="3" t="s">
        <v>154</v>
      </c>
      <c r="E40" s="92"/>
      <c r="F40" s="150" t="s">
        <v>191</v>
      </c>
      <c r="G40" s="92"/>
      <c r="H40" s="5" t="s">
        <v>197</v>
      </c>
      <c r="I40" s="5"/>
      <c r="J40" s="5"/>
      <c r="K40" s="5"/>
      <c r="L40" s="5"/>
      <c r="M40" s="5"/>
      <c r="N40" s="12"/>
    </row>
    <row r="41" spans="2:14" ht="22.5" customHeight="1" x14ac:dyDescent="0.3">
      <c r="B41" s="11"/>
      <c r="C41" s="5"/>
      <c r="D41" s="3" t="s">
        <v>155</v>
      </c>
      <c r="E41" s="92"/>
      <c r="F41" s="150" t="s">
        <v>191</v>
      </c>
      <c r="G41" s="92"/>
      <c r="H41" s="151" t="s">
        <v>197</v>
      </c>
      <c r="I41" s="5"/>
      <c r="J41" s="5"/>
      <c r="K41" s="5"/>
      <c r="L41" s="5"/>
      <c r="M41" s="5"/>
      <c r="N41" s="12"/>
    </row>
    <row r="42" spans="2:14" ht="22.5" customHeight="1" x14ac:dyDescent="0.3">
      <c r="B42" s="11"/>
      <c r="C42" s="5"/>
      <c r="D42" s="3" t="s">
        <v>156</v>
      </c>
      <c r="E42" s="92"/>
      <c r="F42" s="150" t="s">
        <v>191</v>
      </c>
      <c r="G42" s="92"/>
      <c r="H42" s="5" t="s">
        <v>197</v>
      </c>
      <c r="I42" s="5"/>
      <c r="J42" s="5"/>
      <c r="K42" s="5"/>
      <c r="L42" s="5"/>
      <c r="M42" s="5"/>
      <c r="N42" s="12"/>
    </row>
    <row r="43" spans="2:14" ht="22.5" customHeight="1" x14ac:dyDescent="0.3">
      <c r="B43" s="11"/>
      <c r="C43" s="5"/>
      <c r="D43" s="3" t="s">
        <v>157</v>
      </c>
      <c r="E43" s="92"/>
      <c r="F43" s="150" t="s">
        <v>191</v>
      </c>
      <c r="G43" s="92"/>
      <c r="H43" s="151" t="s">
        <v>197</v>
      </c>
      <c r="I43" s="5"/>
      <c r="J43" s="5"/>
      <c r="K43" s="5"/>
      <c r="L43" s="5"/>
      <c r="M43" s="5"/>
      <c r="N43" s="12"/>
    </row>
    <row r="44" spans="2:14" ht="22.5" customHeight="1" x14ac:dyDescent="0.3">
      <c r="B44" s="11"/>
      <c r="C44" s="5"/>
      <c r="D44" s="3" t="s">
        <v>158</v>
      </c>
      <c r="E44" s="92"/>
      <c r="F44" s="150" t="s">
        <v>191</v>
      </c>
      <c r="G44" s="92"/>
      <c r="H44" s="5" t="s">
        <v>197</v>
      </c>
      <c r="I44" s="5"/>
      <c r="J44" s="5"/>
      <c r="K44" s="5"/>
      <c r="L44" s="5"/>
      <c r="M44" s="5"/>
      <c r="N44" s="12"/>
    </row>
    <row r="45" spans="2:14" ht="22.5" customHeight="1" x14ac:dyDescent="0.3">
      <c r="B45" s="11"/>
      <c r="C45" s="5"/>
      <c r="D45" s="3" t="s">
        <v>244</v>
      </c>
      <c r="E45" s="92"/>
      <c r="F45" s="150" t="s">
        <v>191</v>
      </c>
      <c r="G45" s="92"/>
      <c r="H45" s="151" t="s">
        <v>197</v>
      </c>
      <c r="I45" s="5"/>
      <c r="J45" s="5"/>
      <c r="K45" s="5"/>
      <c r="L45" s="5"/>
      <c r="M45" s="5"/>
      <c r="N45" s="12"/>
    </row>
    <row r="46" spans="2:14" ht="22.5" customHeight="1" x14ac:dyDescent="0.3">
      <c r="B46" s="11"/>
      <c r="C46" s="5"/>
      <c r="D46" s="3" t="s">
        <v>159</v>
      </c>
      <c r="E46" s="92"/>
      <c r="F46" s="150" t="s">
        <v>191</v>
      </c>
      <c r="G46" s="92"/>
      <c r="H46" s="5" t="s">
        <v>197</v>
      </c>
      <c r="I46" s="5"/>
      <c r="J46" s="5"/>
      <c r="K46" s="5"/>
      <c r="L46" s="5"/>
      <c r="M46" s="5"/>
      <c r="N46" s="12"/>
    </row>
    <row r="47" spans="2:14" ht="22.5" customHeight="1" x14ac:dyDescent="0.3">
      <c r="B47" s="11"/>
      <c r="C47" s="5"/>
      <c r="D47" s="4" t="s">
        <v>245</v>
      </c>
      <c r="E47" s="92"/>
      <c r="F47" s="150" t="s">
        <v>191</v>
      </c>
      <c r="G47" s="92"/>
      <c r="H47" s="151" t="s">
        <v>197</v>
      </c>
      <c r="I47" s="5"/>
      <c r="J47" s="5"/>
      <c r="K47" s="5"/>
      <c r="L47" s="5"/>
      <c r="M47" s="5"/>
      <c r="N47" s="12"/>
    </row>
    <row r="48" spans="2:14" ht="22.5" customHeight="1" x14ac:dyDescent="0.3">
      <c r="B48" s="11"/>
      <c r="C48" s="5"/>
      <c r="D48" s="20" t="s">
        <v>179</v>
      </c>
      <c r="E48" s="288">
        <f>SUM(E16:E47)</f>
        <v>0</v>
      </c>
      <c r="F48" s="24" t="s">
        <v>191</v>
      </c>
      <c r="G48" s="288">
        <f>SUM(G16:G47)</f>
        <v>0</v>
      </c>
      <c r="H48" s="5" t="s">
        <v>197</v>
      </c>
      <c r="I48" s="5"/>
      <c r="J48" s="5"/>
      <c r="K48" s="5"/>
      <c r="L48" s="5"/>
      <c r="M48" s="5"/>
      <c r="N48" s="12"/>
    </row>
    <row r="49" spans="2:15" ht="22.5" customHeight="1" x14ac:dyDescent="0.3">
      <c r="B49" s="11"/>
      <c r="C49" s="5"/>
      <c r="D49" s="23"/>
      <c r="E49" s="24"/>
      <c r="F49" s="24"/>
      <c r="G49" s="24"/>
      <c r="H49" s="5"/>
      <c r="I49" s="5"/>
      <c r="J49" s="5"/>
      <c r="K49" s="5"/>
      <c r="L49" s="5"/>
      <c r="M49" s="5"/>
      <c r="N49" s="12"/>
    </row>
    <row r="50" spans="2:15" ht="76.5" customHeight="1" x14ac:dyDescent="0.35">
      <c r="B50" s="11"/>
      <c r="C50" s="5"/>
      <c r="D50" s="309" t="s">
        <v>248</v>
      </c>
      <c r="E50" s="309"/>
      <c r="F50" s="309"/>
      <c r="G50" s="309"/>
      <c r="H50" s="309"/>
      <c r="I50" s="309"/>
      <c r="J50" s="309"/>
      <c r="K50" s="309"/>
      <c r="L50" s="309"/>
      <c r="M50" s="5"/>
      <c r="N50" s="12"/>
      <c r="O50" s="30"/>
    </row>
    <row r="51" spans="2:15" ht="36.75" customHeight="1" x14ac:dyDescent="0.3">
      <c r="B51" s="11"/>
      <c r="C51" s="5"/>
      <c r="D51" s="22" t="s">
        <v>175</v>
      </c>
      <c r="E51" s="14">
        <f>Totalt!F20</f>
        <v>0</v>
      </c>
      <c r="F51" s="14" t="s">
        <v>191</v>
      </c>
      <c r="G51" s="14">
        <f>Totalt!G20</f>
        <v>0</v>
      </c>
      <c r="H51" s="5" t="s">
        <v>197</v>
      </c>
      <c r="I51" s="5"/>
      <c r="J51" s="5"/>
      <c r="K51" s="5"/>
      <c r="L51" s="5"/>
      <c r="M51" s="5"/>
      <c r="N51" s="12"/>
    </row>
    <row r="52" spans="2:15" s="2" customFormat="1" ht="56.25" customHeight="1" x14ac:dyDescent="0.25">
      <c r="B52" s="25"/>
      <c r="C52" s="26"/>
      <c r="D52" s="27" t="s">
        <v>180</v>
      </c>
      <c r="E52" s="28">
        <f>E48</f>
        <v>0</v>
      </c>
      <c r="F52" s="28" t="s">
        <v>191</v>
      </c>
      <c r="G52" s="28">
        <f>G48</f>
        <v>0</v>
      </c>
      <c r="H52" s="26" t="s">
        <v>197</v>
      </c>
      <c r="I52" s="26"/>
      <c r="J52" s="26"/>
      <c r="K52" s="26"/>
      <c r="L52" s="26"/>
      <c r="M52" s="26"/>
      <c r="N52" s="29"/>
    </row>
    <row r="53" spans="2:15" ht="27" customHeight="1" x14ac:dyDescent="0.3">
      <c r="B53" s="11"/>
      <c r="C53" s="5"/>
      <c r="D53" s="15" t="s">
        <v>177</v>
      </c>
      <c r="E53" s="16">
        <f>E51-E52</f>
        <v>0</v>
      </c>
      <c r="F53" s="16" t="s">
        <v>191</v>
      </c>
      <c r="G53" s="16">
        <f>G51-G52</f>
        <v>0</v>
      </c>
      <c r="H53" s="5" t="s">
        <v>197</v>
      </c>
      <c r="I53" s="5"/>
      <c r="J53" s="5"/>
      <c r="K53" s="5"/>
      <c r="L53" s="5"/>
      <c r="M53" s="5"/>
      <c r="N53" s="12"/>
    </row>
    <row r="54" spans="2:15" ht="17.25" x14ac:dyDescent="0.3">
      <c r="B54" s="11"/>
      <c r="C54" s="5"/>
      <c r="D54" s="15"/>
      <c r="E54" s="16"/>
      <c r="F54" s="16"/>
      <c r="G54" s="16"/>
      <c r="H54" s="5"/>
      <c r="I54" s="5"/>
      <c r="J54" s="5"/>
      <c r="K54" s="5"/>
      <c r="L54" s="5"/>
      <c r="M54" s="5"/>
      <c r="N54" s="12"/>
    </row>
    <row r="55" spans="2:15" ht="17.25" x14ac:dyDescent="0.3">
      <c r="B55" s="11"/>
      <c r="C55" s="5"/>
      <c r="D55" s="15"/>
      <c r="E55" s="16"/>
      <c r="F55" s="16"/>
      <c r="G55" s="16"/>
      <c r="H55" s="5"/>
      <c r="I55" s="5"/>
      <c r="J55" s="5"/>
      <c r="K55" s="5"/>
      <c r="L55" s="5"/>
      <c r="M55" s="5"/>
      <c r="N55" s="12"/>
    </row>
    <row r="56" spans="2:15" ht="17.25" x14ac:dyDescent="0.3">
      <c r="B56" s="11"/>
      <c r="C56" s="5"/>
      <c r="D56" s="15"/>
      <c r="E56" s="16"/>
      <c r="F56" s="16"/>
      <c r="G56" s="16"/>
      <c r="H56" s="5"/>
      <c r="I56" s="5"/>
      <c r="J56" s="5"/>
      <c r="K56" s="5"/>
      <c r="L56" s="5"/>
      <c r="M56" s="5"/>
      <c r="N56" s="12"/>
    </row>
    <row r="57" spans="2:15" x14ac:dyDescent="0.25">
      <c r="B57" s="1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12"/>
    </row>
    <row r="58" spans="2:15" ht="19.5" x14ac:dyDescent="0.3">
      <c r="B58" s="11"/>
      <c r="C58" s="5"/>
      <c r="D58" s="261" t="s">
        <v>218</v>
      </c>
      <c r="E58" s="5"/>
      <c r="F58" s="5"/>
      <c r="G58" s="5"/>
      <c r="H58" s="5"/>
      <c r="I58" s="5"/>
      <c r="J58" s="5"/>
      <c r="K58" s="5"/>
      <c r="L58" s="5"/>
      <c r="M58" s="5"/>
      <c r="N58" s="12"/>
    </row>
    <row r="59" spans="2:15" x14ac:dyDescent="0.25">
      <c r="B59" s="11"/>
      <c r="C59" s="5"/>
      <c r="D59" s="297"/>
      <c r="E59" s="297"/>
      <c r="F59" s="297"/>
      <c r="G59" s="297"/>
      <c r="H59" s="297"/>
      <c r="I59" s="297"/>
      <c r="J59" s="297"/>
      <c r="K59" s="297"/>
      <c r="L59" s="297"/>
      <c r="M59" s="297"/>
      <c r="N59" s="12"/>
    </row>
    <row r="60" spans="2:15" x14ac:dyDescent="0.25">
      <c r="B60" s="11"/>
      <c r="C60" s="5"/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12"/>
    </row>
    <row r="61" spans="2:15" x14ac:dyDescent="0.25">
      <c r="B61" s="11"/>
      <c r="C61" s="5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12"/>
    </row>
    <row r="62" spans="2:15" x14ac:dyDescent="0.25">
      <c r="B62" s="11"/>
      <c r="C62" s="5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12"/>
    </row>
    <row r="63" spans="2:15" x14ac:dyDescent="0.25">
      <c r="B63" s="11"/>
      <c r="C63" s="5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12"/>
    </row>
    <row r="64" spans="2:15" x14ac:dyDescent="0.25">
      <c r="B64" s="11"/>
      <c r="C64" s="5"/>
      <c r="D64" s="297"/>
      <c r="E64" s="297"/>
      <c r="F64" s="297"/>
      <c r="G64" s="297"/>
      <c r="H64" s="297"/>
      <c r="I64" s="297"/>
      <c r="J64" s="297"/>
      <c r="K64" s="297"/>
      <c r="L64" s="297"/>
      <c r="M64" s="297"/>
      <c r="N64" s="12"/>
    </row>
    <row r="65" spans="2:14" x14ac:dyDescent="0.25">
      <c r="B65" s="11"/>
      <c r="C65" s="5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12"/>
    </row>
    <row r="66" spans="2:14" x14ac:dyDescent="0.25">
      <c r="B66" s="11"/>
      <c r="C66" s="5"/>
      <c r="D66" s="297"/>
      <c r="E66" s="297"/>
      <c r="F66" s="297"/>
      <c r="G66" s="297"/>
      <c r="H66" s="297"/>
      <c r="I66" s="297"/>
      <c r="J66" s="297"/>
      <c r="K66" s="297"/>
      <c r="L66" s="297"/>
      <c r="M66" s="297"/>
      <c r="N66" s="12"/>
    </row>
    <row r="67" spans="2:14" x14ac:dyDescent="0.25">
      <c r="B67" s="11"/>
      <c r="C67" s="5"/>
      <c r="D67" s="297"/>
      <c r="E67" s="297"/>
      <c r="F67" s="297"/>
      <c r="G67" s="297"/>
      <c r="H67" s="297"/>
      <c r="I67" s="297"/>
      <c r="J67" s="297"/>
      <c r="K67" s="297"/>
      <c r="L67" s="297"/>
      <c r="M67" s="297"/>
      <c r="N67" s="12"/>
    </row>
    <row r="68" spans="2:14" x14ac:dyDescent="0.25">
      <c r="B68" s="11"/>
      <c r="C68" s="5"/>
      <c r="D68" s="297"/>
      <c r="E68" s="297"/>
      <c r="F68" s="297"/>
      <c r="G68" s="297"/>
      <c r="H68" s="297"/>
      <c r="I68" s="297"/>
      <c r="J68" s="297"/>
      <c r="K68" s="297"/>
      <c r="L68" s="297"/>
      <c r="M68" s="297"/>
      <c r="N68" s="12"/>
    </row>
    <row r="69" spans="2:14" x14ac:dyDescent="0.25">
      <c r="B69" s="11"/>
      <c r="C69" s="5"/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12"/>
    </row>
    <row r="70" spans="2:14" x14ac:dyDescent="0.25">
      <c r="B70" s="11"/>
      <c r="C70" s="5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12"/>
    </row>
    <row r="71" spans="2:14" x14ac:dyDescent="0.25">
      <c r="B71" s="11"/>
      <c r="C71" s="5"/>
      <c r="D71" s="297"/>
      <c r="E71" s="297"/>
      <c r="F71" s="297"/>
      <c r="G71" s="297"/>
      <c r="H71" s="297"/>
      <c r="I71" s="297"/>
      <c r="J71" s="297"/>
      <c r="K71" s="297"/>
      <c r="L71" s="297"/>
      <c r="M71" s="297"/>
      <c r="N71" s="12"/>
    </row>
    <row r="72" spans="2:14" ht="24.95" customHeight="1" thickBot="1" x14ac:dyDescent="0.3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9"/>
    </row>
  </sheetData>
  <sheetProtection sheet="1" selectLockedCells="1"/>
  <mergeCells count="2">
    <mergeCell ref="D50:L50"/>
    <mergeCell ref="D59:M71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39147-578E-4EBF-A04A-5F411D116E98}">
  <sheetPr>
    <tabColor theme="4"/>
  </sheetPr>
  <dimension ref="B1:U82"/>
  <sheetViews>
    <sheetView showGridLines="0" zoomScale="82" zoomScaleNormal="82" workbookViewId="0">
      <selection activeCell="G14" sqref="G14"/>
    </sheetView>
  </sheetViews>
  <sheetFormatPr baseColWidth="10" defaultRowHeight="15" x14ac:dyDescent="0.25"/>
  <cols>
    <col min="1" max="1" width="1.5703125" customWidth="1"/>
    <col min="2" max="2" width="12.42578125" customWidth="1"/>
    <col min="3" max="3" width="5.7109375" customWidth="1"/>
    <col min="4" max="4" width="24.28515625" customWidth="1"/>
    <col min="5" max="6" width="16.28515625" customWidth="1"/>
    <col min="7" max="7" width="17.5703125" customWidth="1"/>
    <col min="8" max="8" width="3.5703125" style="1" customWidth="1"/>
    <col min="9" max="9" width="22.28515625" style="1" customWidth="1"/>
    <col min="10" max="10" width="0.140625" style="1" customWidth="1"/>
    <col min="11" max="11" width="17.5703125" customWidth="1"/>
    <col min="12" max="12" width="7.42578125" style="113" customWidth="1"/>
    <col min="13" max="13" width="5.85546875" style="113" customWidth="1"/>
    <col min="14" max="15" width="16.28515625" customWidth="1"/>
    <col min="16" max="16" width="14.28515625" customWidth="1"/>
    <col min="17" max="17" width="5.7109375" customWidth="1"/>
  </cols>
  <sheetData>
    <row r="1" spans="2:21" ht="6.75" customHeight="1" thickBot="1" x14ac:dyDescent="0.3"/>
    <row r="2" spans="2:21" x14ac:dyDescent="0.25">
      <c r="B2" s="8"/>
      <c r="C2" s="9"/>
      <c r="D2" s="9"/>
      <c r="E2" s="9"/>
      <c r="F2" s="9"/>
      <c r="G2" s="9"/>
      <c r="H2" s="118"/>
      <c r="I2" s="118"/>
      <c r="J2" s="118"/>
      <c r="K2" s="9"/>
      <c r="L2" s="114"/>
      <c r="M2" s="114"/>
      <c r="N2" s="9"/>
      <c r="O2" s="9"/>
      <c r="P2" s="9"/>
      <c r="Q2" s="10"/>
    </row>
    <row r="3" spans="2:21" x14ac:dyDescent="0.25">
      <c r="B3" s="11"/>
      <c r="C3" s="5"/>
      <c r="D3" s="5"/>
      <c r="E3" s="5"/>
      <c r="F3" s="5"/>
      <c r="G3" s="5"/>
      <c r="H3" s="119"/>
      <c r="I3" s="119"/>
      <c r="J3" s="119"/>
      <c r="K3" s="5"/>
      <c r="L3" s="79"/>
      <c r="M3" s="79"/>
      <c r="N3" s="5"/>
      <c r="O3" s="5"/>
      <c r="P3" s="5"/>
      <c r="Q3" s="12"/>
    </row>
    <row r="4" spans="2:21" x14ac:dyDescent="0.25">
      <c r="B4" s="11"/>
      <c r="C4" s="5"/>
      <c r="D4" s="5"/>
      <c r="E4" s="5"/>
      <c r="F4" s="5"/>
      <c r="G4" s="5"/>
      <c r="H4" s="119"/>
      <c r="I4" s="119"/>
      <c r="J4" s="119"/>
      <c r="K4" s="5"/>
      <c r="L4" s="79"/>
      <c r="M4" s="79"/>
      <c r="N4" s="5"/>
      <c r="O4" s="5"/>
      <c r="P4" s="5"/>
      <c r="Q4" s="12"/>
    </row>
    <row r="5" spans="2:21" x14ac:dyDescent="0.25">
      <c r="B5" s="11"/>
      <c r="C5" s="5"/>
      <c r="D5" s="5"/>
      <c r="E5" s="5"/>
      <c r="F5" s="5"/>
      <c r="G5" s="5"/>
      <c r="H5" s="119"/>
      <c r="I5" s="119"/>
      <c r="J5" s="119"/>
      <c r="K5" s="5"/>
      <c r="L5" s="79"/>
      <c r="M5" s="79"/>
      <c r="N5" s="5"/>
      <c r="O5" s="5"/>
      <c r="P5" s="5"/>
      <c r="Q5" s="12"/>
    </row>
    <row r="6" spans="2:21" x14ac:dyDescent="0.25">
      <c r="B6" s="11"/>
      <c r="C6" s="5"/>
      <c r="D6" s="5"/>
      <c r="E6" s="5"/>
      <c r="F6" s="5"/>
      <c r="G6" s="5"/>
      <c r="H6" s="119"/>
      <c r="I6" s="119"/>
      <c r="J6" s="119"/>
      <c r="K6" s="5"/>
      <c r="L6" s="79"/>
      <c r="M6" s="79"/>
      <c r="N6" s="5"/>
      <c r="O6" s="5"/>
      <c r="P6" s="5"/>
      <c r="Q6" s="12"/>
    </row>
    <row r="7" spans="2:21" x14ac:dyDescent="0.25">
      <c r="B7" s="11"/>
      <c r="C7" s="5"/>
      <c r="D7" s="5"/>
      <c r="E7" s="5"/>
      <c r="F7" s="5"/>
      <c r="G7" s="5"/>
      <c r="H7" s="119"/>
      <c r="I7" s="119"/>
      <c r="J7" s="119"/>
      <c r="K7" s="5"/>
      <c r="L7" s="79"/>
      <c r="M7" s="79"/>
      <c r="N7" s="5"/>
      <c r="O7" s="5"/>
      <c r="P7" s="5"/>
      <c r="Q7" s="12"/>
    </row>
    <row r="8" spans="2:21" ht="31.5" x14ac:dyDescent="0.5">
      <c r="B8" s="11"/>
      <c r="C8" s="71" t="s">
        <v>361</v>
      </c>
      <c r="D8" s="21"/>
      <c r="E8" s="21"/>
      <c r="F8" s="21"/>
      <c r="G8" s="21"/>
      <c r="H8" s="120"/>
      <c r="I8" s="120"/>
      <c r="J8" s="120"/>
      <c r="K8" s="21"/>
      <c r="L8" s="65"/>
      <c r="M8" s="65"/>
      <c r="N8" s="21"/>
      <c r="O8" s="21"/>
      <c r="P8" s="5"/>
      <c r="Q8" s="12"/>
    </row>
    <row r="9" spans="2:21" s="84" customFormat="1" ht="57.75" customHeight="1" x14ac:dyDescent="0.4">
      <c r="B9" s="80"/>
      <c r="C9" s="86" t="s">
        <v>249</v>
      </c>
      <c r="D9" s="86"/>
      <c r="E9" s="85"/>
      <c r="F9" s="85"/>
      <c r="G9" s="85"/>
      <c r="H9" s="87"/>
      <c r="I9" s="87"/>
      <c r="J9" s="87"/>
      <c r="K9" s="82"/>
      <c r="L9" s="115"/>
      <c r="M9" s="115"/>
      <c r="N9" s="82"/>
      <c r="O9" s="82"/>
      <c r="P9" s="82"/>
      <c r="Q9" s="83"/>
    </row>
    <row r="10" spans="2:21" s="141" customFormat="1" ht="34.5" customHeight="1" x14ac:dyDescent="0.4">
      <c r="B10" s="137"/>
      <c r="C10" s="160" t="s">
        <v>215</v>
      </c>
      <c r="D10" s="86"/>
      <c r="E10" s="159"/>
      <c r="F10" s="159"/>
      <c r="G10" s="159"/>
      <c r="H10" s="87"/>
      <c r="I10" s="87"/>
      <c r="J10" s="87"/>
      <c r="K10" s="97"/>
      <c r="L10" s="115"/>
      <c r="M10" s="115"/>
      <c r="N10" s="97"/>
      <c r="O10" s="97"/>
      <c r="P10" s="97"/>
      <c r="Q10" s="140"/>
    </row>
    <row r="11" spans="2:21" s="166" customFormat="1" ht="30.75" customHeight="1" x14ac:dyDescent="0.25">
      <c r="B11" s="102"/>
      <c r="C11" s="285" t="s">
        <v>216</v>
      </c>
      <c r="D11" s="161"/>
      <c r="E11" s="162"/>
      <c r="F11" s="162"/>
      <c r="G11" s="162"/>
      <c r="H11" s="163"/>
      <c r="I11" s="163"/>
      <c r="J11" s="163"/>
      <c r="K11" s="164"/>
      <c r="L11" s="165"/>
      <c r="M11" s="165"/>
      <c r="N11" s="164"/>
      <c r="O11" s="164"/>
      <c r="P11" s="164"/>
      <c r="Q11" s="103"/>
    </row>
    <row r="12" spans="2:21" s="141" customFormat="1" ht="32.25" customHeight="1" x14ac:dyDescent="0.3">
      <c r="B12" s="137"/>
      <c r="C12" s="86"/>
      <c r="D12" s="138" t="s">
        <v>188</v>
      </c>
      <c r="E12" s="312" t="s">
        <v>250</v>
      </c>
      <c r="F12" s="312"/>
      <c r="G12" s="139"/>
      <c r="H12" s="86"/>
      <c r="I12" s="86"/>
      <c r="J12" s="86"/>
      <c r="K12" s="139"/>
      <c r="L12" s="115"/>
      <c r="M12" s="115"/>
      <c r="N12" s="97"/>
      <c r="O12" s="97"/>
      <c r="P12" s="97"/>
      <c r="Q12" s="140"/>
    </row>
    <row r="13" spans="2:21" ht="17.25" customHeight="1" x14ac:dyDescent="0.3">
      <c r="B13" s="102"/>
      <c r="C13" s="34"/>
      <c r="D13" s="34"/>
      <c r="E13" s="34"/>
      <c r="F13" s="34"/>
      <c r="G13" s="130" t="s">
        <v>122</v>
      </c>
      <c r="H13" s="131"/>
      <c r="I13" s="131"/>
      <c r="J13" s="131"/>
      <c r="K13" s="130" t="s">
        <v>125</v>
      </c>
      <c r="L13" s="127"/>
      <c r="M13" s="127"/>
      <c r="N13" s="34"/>
      <c r="O13" s="34"/>
      <c r="P13" s="34"/>
      <c r="Q13" s="103"/>
    </row>
    <row r="14" spans="2:21" s="84" customFormat="1" ht="17.25" customHeight="1" x14ac:dyDescent="0.3">
      <c r="B14" s="80"/>
      <c r="C14" s="89"/>
      <c r="D14" s="91" t="s">
        <v>217</v>
      </c>
      <c r="E14" s="313" t="s">
        <v>160</v>
      </c>
      <c r="F14" s="313"/>
      <c r="G14" s="92"/>
      <c r="H14" s="128" t="s">
        <v>191</v>
      </c>
      <c r="I14" s="128"/>
      <c r="J14" s="121"/>
      <c r="K14" s="92"/>
      <c r="L14" s="128" t="s">
        <v>197</v>
      </c>
      <c r="M14" s="115"/>
      <c r="N14" s="82"/>
      <c r="O14" s="82"/>
      <c r="P14" s="82"/>
      <c r="Q14" s="83"/>
      <c r="R14" s="326"/>
      <c r="S14" s="327"/>
      <c r="T14" s="327"/>
      <c r="U14" s="327"/>
    </row>
    <row r="15" spans="2:21" ht="19.5" x14ac:dyDescent="0.3">
      <c r="B15" s="11"/>
      <c r="C15" s="5"/>
      <c r="D15" s="5"/>
      <c r="E15" s="310" t="s">
        <v>161</v>
      </c>
      <c r="F15" s="310"/>
      <c r="G15" s="107"/>
      <c r="H15" s="134" t="s">
        <v>191</v>
      </c>
      <c r="I15" s="121"/>
      <c r="J15" s="121"/>
      <c r="K15" s="107"/>
      <c r="L15" s="121" t="s">
        <v>197</v>
      </c>
      <c r="M15" s="115"/>
      <c r="N15" s="311"/>
      <c r="O15" s="311"/>
      <c r="P15" s="5"/>
      <c r="Q15" s="12"/>
      <c r="R15" s="326"/>
      <c r="S15" s="327"/>
      <c r="T15" s="327"/>
      <c r="U15" s="327"/>
    </row>
    <row r="16" spans="2:21" s="132" customFormat="1" ht="19.5" x14ac:dyDescent="0.3">
      <c r="B16" s="74"/>
      <c r="C16" s="76"/>
      <c r="D16" s="76"/>
      <c r="E16" s="314" t="s">
        <v>182</v>
      </c>
      <c r="F16" s="314"/>
      <c r="G16" s="143">
        <f>SUM(G14:G15)</f>
        <v>0</v>
      </c>
      <c r="H16" s="144" t="s">
        <v>191</v>
      </c>
      <c r="I16" s="144"/>
      <c r="J16" s="144"/>
      <c r="K16" s="143">
        <f>SUM(K14:K15)</f>
        <v>0</v>
      </c>
      <c r="L16" s="144" t="s">
        <v>197</v>
      </c>
      <c r="M16" s="133"/>
      <c r="N16" s="108"/>
      <c r="O16" s="108"/>
      <c r="P16" s="76"/>
      <c r="Q16" s="77"/>
      <c r="R16" s="326"/>
      <c r="S16" s="327"/>
      <c r="T16" s="327"/>
      <c r="U16" s="327"/>
    </row>
    <row r="17" spans="2:21" ht="15" customHeight="1" x14ac:dyDescent="0.25">
      <c r="B17" s="66"/>
      <c r="C17" s="34"/>
      <c r="D17" s="34"/>
      <c r="E17" s="34"/>
      <c r="F17" s="34"/>
      <c r="G17" s="34"/>
      <c r="H17" s="126"/>
      <c r="I17" s="126"/>
      <c r="J17" s="126"/>
      <c r="K17" s="34"/>
      <c r="L17" s="126"/>
      <c r="M17" s="127"/>
      <c r="N17" s="34"/>
      <c r="O17" s="34"/>
      <c r="P17" s="34"/>
      <c r="Q17" s="83"/>
      <c r="R17" s="326"/>
      <c r="S17" s="327"/>
      <c r="T17" s="327"/>
      <c r="U17" s="327"/>
    </row>
    <row r="18" spans="2:21" s="84" customFormat="1" ht="17.25" x14ac:dyDescent="0.3">
      <c r="B18" s="80"/>
      <c r="C18" s="89"/>
      <c r="D18" s="100" t="s">
        <v>123</v>
      </c>
      <c r="E18" s="315" t="s">
        <v>160</v>
      </c>
      <c r="F18" s="315"/>
      <c r="G18" s="99"/>
      <c r="H18" s="129" t="s">
        <v>191</v>
      </c>
      <c r="I18" s="129"/>
      <c r="J18" s="123"/>
      <c r="K18" s="99"/>
      <c r="L18" s="129" t="s">
        <v>197</v>
      </c>
      <c r="M18" s="115"/>
      <c r="N18" s="82"/>
      <c r="O18" s="82"/>
      <c r="P18" s="82"/>
      <c r="Q18" s="83"/>
      <c r="R18" s="326"/>
      <c r="S18" s="327"/>
      <c r="T18" s="327"/>
      <c r="U18" s="327"/>
    </row>
    <row r="19" spans="2:21" ht="19.5" x14ac:dyDescent="0.3">
      <c r="B19" s="11"/>
      <c r="C19" s="5"/>
      <c r="D19" s="5"/>
      <c r="E19" s="310" t="s">
        <v>161</v>
      </c>
      <c r="F19" s="310"/>
      <c r="G19" s="107"/>
      <c r="H19" s="134" t="s">
        <v>191</v>
      </c>
      <c r="I19" s="121"/>
      <c r="J19" s="121"/>
      <c r="K19" s="107"/>
      <c r="L19" s="121" t="s">
        <v>197</v>
      </c>
      <c r="M19" s="115"/>
      <c r="N19" s="311"/>
      <c r="O19" s="311"/>
      <c r="P19" s="5"/>
      <c r="Q19" s="12"/>
      <c r="R19" s="326"/>
      <c r="S19" s="327"/>
      <c r="T19" s="327"/>
      <c r="U19" s="327"/>
    </row>
    <row r="20" spans="2:21" s="132" customFormat="1" ht="19.5" x14ac:dyDescent="0.3">
      <c r="B20" s="74"/>
      <c r="C20" s="76"/>
      <c r="D20" s="76"/>
      <c r="E20" s="314" t="s">
        <v>182</v>
      </c>
      <c r="F20" s="314"/>
      <c r="G20" s="143">
        <f>SUM(G18:G19)</f>
        <v>0</v>
      </c>
      <c r="H20" s="144" t="s">
        <v>191</v>
      </c>
      <c r="I20" s="144"/>
      <c r="J20" s="144"/>
      <c r="K20" s="143">
        <f>SUM(K18:K19)</f>
        <v>0</v>
      </c>
      <c r="L20" s="144" t="s">
        <v>197</v>
      </c>
      <c r="M20" s="133"/>
      <c r="N20" s="108"/>
      <c r="O20" s="108"/>
      <c r="P20" s="76"/>
      <c r="Q20" s="77"/>
      <c r="R20" s="326"/>
      <c r="S20" s="327"/>
      <c r="T20" s="327"/>
      <c r="U20" s="327"/>
    </row>
    <row r="21" spans="2:21" ht="15" customHeight="1" x14ac:dyDescent="0.25">
      <c r="B21" s="66"/>
      <c r="C21" s="34"/>
      <c r="D21" s="34"/>
      <c r="E21" s="34"/>
      <c r="F21" s="34"/>
      <c r="G21" s="34"/>
      <c r="H21" s="126"/>
      <c r="I21" s="126"/>
      <c r="J21" s="126"/>
      <c r="K21" s="34"/>
      <c r="L21" s="126"/>
      <c r="M21" s="127"/>
      <c r="N21" s="34"/>
      <c r="O21" s="34"/>
      <c r="P21" s="34"/>
      <c r="Q21" s="83"/>
      <c r="R21" s="326"/>
      <c r="S21" s="327"/>
      <c r="T21" s="327"/>
      <c r="U21" s="327"/>
    </row>
    <row r="22" spans="2:21" s="84" customFormat="1" ht="17.25" x14ac:dyDescent="0.3">
      <c r="B22" s="80"/>
      <c r="C22" s="89"/>
      <c r="D22" s="100" t="s">
        <v>124</v>
      </c>
      <c r="E22" s="315" t="s">
        <v>160</v>
      </c>
      <c r="F22" s="315"/>
      <c r="G22" s="99"/>
      <c r="H22" s="123" t="s">
        <v>191</v>
      </c>
      <c r="I22" s="129"/>
      <c r="J22" s="123"/>
      <c r="K22" s="99"/>
      <c r="L22" s="123" t="s">
        <v>197</v>
      </c>
      <c r="M22" s="115"/>
      <c r="N22" s="82"/>
      <c r="O22" s="82"/>
      <c r="P22" s="82"/>
      <c r="Q22" s="83"/>
      <c r="R22" s="326"/>
      <c r="S22" s="327"/>
      <c r="T22" s="327"/>
      <c r="U22" s="327"/>
    </row>
    <row r="23" spans="2:21" ht="19.5" x14ac:dyDescent="0.3">
      <c r="B23" s="11"/>
      <c r="C23" s="5"/>
      <c r="D23" s="5"/>
      <c r="E23" s="310" t="s">
        <v>161</v>
      </c>
      <c r="F23" s="310"/>
      <c r="G23" s="107"/>
      <c r="H23" s="134" t="s">
        <v>191</v>
      </c>
      <c r="I23" s="121"/>
      <c r="J23" s="121"/>
      <c r="K23" s="107"/>
      <c r="L23" s="158" t="s">
        <v>197</v>
      </c>
      <c r="M23" s="115"/>
      <c r="N23" s="311"/>
      <c r="O23" s="311"/>
      <c r="P23" s="5"/>
      <c r="Q23" s="12"/>
      <c r="R23" s="326"/>
      <c r="S23" s="327"/>
      <c r="T23" s="327"/>
      <c r="U23" s="327"/>
    </row>
    <row r="24" spans="2:21" s="132" customFormat="1" ht="19.5" x14ac:dyDescent="0.3">
      <c r="B24" s="74"/>
      <c r="C24" s="76"/>
      <c r="D24" s="76"/>
      <c r="E24" s="314" t="s">
        <v>182</v>
      </c>
      <c r="F24" s="314"/>
      <c r="G24" s="143">
        <f>SUM(G22:G23)</f>
        <v>0</v>
      </c>
      <c r="H24" s="144" t="s">
        <v>191</v>
      </c>
      <c r="I24" s="144"/>
      <c r="J24" s="144"/>
      <c r="K24" s="143">
        <f>SUM(K22:K23)</f>
        <v>0</v>
      </c>
      <c r="L24" s="144" t="s">
        <v>197</v>
      </c>
      <c r="M24" s="133"/>
      <c r="N24" s="108"/>
      <c r="O24" s="108"/>
      <c r="P24" s="76"/>
      <c r="Q24" s="77"/>
      <c r="R24" s="326"/>
      <c r="S24" s="327"/>
      <c r="T24" s="327"/>
      <c r="U24" s="327"/>
    </row>
    <row r="25" spans="2:21" ht="15" customHeight="1" x14ac:dyDescent="0.25">
      <c r="B25" s="66"/>
      <c r="C25" s="34"/>
      <c r="D25" s="34"/>
      <c r="E25" s="34"/>
      <c r="F25" s="34"/>
      <c r="G25" s="34"/>
      <c r="H25" s="126"/>
      <c r="I25" s="126"/>
      <c r="J25" s="126"/>
      <c r="K25" s="34"/>
      <c r="L25" s="127"/>
      <c r="M25" s="127"/>
      <c r="N25" s="34"/>
      <c r="O25" s="34"/>
      <c r="P25" s="34"/>
      <c r="Q25" s="83"/>
      <c r="R25" s="326"/>
      <c r="S25" s="327"/>
      <c r="T25" s="327"/>
      <c r="U25" s="327"/>
    </row>
    <row r="26" spans="2:21" ht="27" customHeight="1" x14ac:dyDescent="0.3">
      <c r="B26" s="11"/>
      <c r="C26" s="5"/>
      <c r="D26" s="5"/>
      <c r="E26" s="98"/>
      <c r="F26" s="98"/>
      <c r="G26" s="101"/>
      <c r="H26" s="122"/>
      <c r="I26" s="122"/>
      <c r="J26" s="122"/>
      <c r="K26" s="101"/>
      <c r="L26" s="90"/>
      <c r="M26" s="90"/>
      <c r="N26" s="90"/>
      <c r="O26" s="90"/>
      <c r="P26" s="5"/>
      <c r="Q26" s="12"/>
      <c r="R26" s="326"/>
      <c r="S26" s="327"/>
      <c r="T26" s="327"/>
      <c r="U26" s="327"/>
    </row>
    <row r="27" spans="2:21" ht="30.75" customHeight="1" x14ac:dyDescent="0.3">
      <c r="B27" s="11"/>
      <c r="C27" s="86" t="s">
        <v>251</v>
      </c>
      <c r="D27" s="34"/>
      <c r="E27" s="98"/>
      <c r="F27" s="98"/>
      <c r="G27" s="81"/>
      <c r="H27" s="122"/>
      <c r="I27" s="122"/>
      <c r="J27" s="122"/>
      <c r="K27" s="90"/>
      <c r="L27" s="90"/>
      <c r="M27" s="90"/>
      <c r="N27" s="90"/>
      <c r="O27" s="90"/>
      <c r="P27" s="5"/>
      <c r="Q27" s="12"/>
      <c r="R27" s="326"/>
      <c r="S27" s="327"/>
      <c r="T27" s="327"/>
      <c r="U27" s="327"/>
    </row>
    <row r="28" spans="2:21" s="106" customFormat="1" ht="17.25" customHeight="1" x14ac:dyDescent="0.25">
      <c r="B28" s="104"/>
      <c r="C28" s="135"/>
      <c r="D28" s="93"/>
      <c r="E28" s="94"/>
      <c r="F28" s="94"/>
      <c r="G28" s="94"/>
      <c r="H28" s="95"/>
      <c r="I28" s="95"/>
      <c r="J28" s="95"/>
      <c r="K28" s="96"/>
      <c r="L28" s="136"/>
      <c r="M28" s="136"/>
      <c r="N28" s="96"/>
      <c r="O28" s="96"/>
      <c r="P28" s="96"/>
      <c r="Q28" s="105"/>
    </row>
    <row r="29" spans="2:21" s="141" customFormat="1" ht="32.25" customHeight="1" x14ac:dyDescent="0.3">
      <c r="B29" s="137"/>
      <c r="C29" s="86"/>
      <c r="D29" s="138" t="s">
        <v>188</v>
      </c>
      <c r="E29" s="312" t="s">
        <v>250</v>
      </c>
      <c r="F29" s="312"/>
      <c r="G29" s="319"/>
      <c r="H29" s="319"/>
      <c r="I29" s="319"/>
      <c r="J29" s="319"/>
      <c r="K29" s="319"/>
      <c r="L29" s="115"/>
      <c r="M29" s="115"/>
      <c r="N29" s="97"/>
      <c r="O29" s="97"/>
      <c r="P29" s="97"/>
      <c r="Q29" s="140"/>
    </row>
    <row r="30" spans="2:21" ht="41.25" customHeight="1" thickBot="1" x14ac:dyDescent="0.35">
      <c r="B30" s="102"/>
      <c r="C30" s="34"/>
      <c r="D30" s="34"/>
      <c r="E30" s="34"/>
      <c r="F30" s="34"/>
      <c r="G30" s="146" t="s">
        <v>253</v>
      </c>
      <c r="H30" s="146"/>
      <c r="I30" s="146"/>
      <c r="J30" s="146"/>
      <c r="K30" s="146"/>
      <c r="L30" s="127"/>
      <c r="M30" s="127"/>
      <c r="N30" s="97"/>
      <c r="O30" s="97"/>
      <c r="P30" s="97"/>
      <c r="Q30" s="103"/>
      <c r="R30" s="39"/>
    </row>
    <row r="31" spans="2:21" s="84" customFormat="1" ht="18.75" thickTop="1" thickBot="1" x14ac:dyDescent="0.35">
      <c r="B31" s="80"/>
      <c r="C31" s="89"/>
      <c r="D31" s="91" t="s">
        <v>217</v>
      </c>
      <c r="E31" s="313" t="s">
        <v>160</v>
      </c>
      <c r="F31" s="313"/>
      <c r="G31" s="92"/>
      <c r="H31" s="128" t="s">
        <v>193</v>
      </c>
      <c r="I31" s="145" t="s">
        <v>255</v>
      </c>
      <c r="J31" s="145"/>
      <c r="K31" s="92"/>
      <c r="L31" s="121" t="s">
        <v>192</v>
      </c>
      <c r="M31" s="115"/>
      <c r="N31" s="320" t="s">
        <v>203</v>
      </c>
      <c r="O31" s="321"/>
      <c r="P31" s="322"/>
      <c r="Q31" s="83"/>
    </row>
    <row r="32" spans="2:21" ht="18" thickTop="1" x14ac:dyDescent="0.3">
      <c r="B32" s="11"/>
      <c r="C32" s="5"/>
      <c r="D32" s="5"/>
      <c r="E32" s="310" t="s">
        <v>161</v>
      </c>
      <c r="F32" s="310"/>
      <c r="G32" s="107"/>
      <c r="H32" s="121" t="s">
        <v>193</v>
      </c>
      <c r="I32" s="121"/>
      <c r="J32" s="121"/>
      <c r="K32" s="88"/>
      <c r="L32" s="115"/>
      <c r="M32" s="115"/>
      <c r="N32" s="156" t="s">
        <v>256</v>
      </c>
      <c r="O32" s="157"/>
      <c r="P32" s="155"/>
      <c r="Q32" s="12"/>
    </row>
    <row r="33" spans="2:17" s="132" customFormat="1" ht="17.25" x14ac:dyDescent="0.3">
      <c r="B33" s="74"/>
      <c r="C33" s="76"/>
      <c r="D33" s="76"/>
      <c r="E33" s="314" t="s">
        <v>182</v>
      </c>
      <c r="F33" s="314"/>
      <c r="G33" s="143">
        <f>SUM(G31:G32)</f>
        <v>0</v>
      </c>
      <c r="H33" s="144" t="s">
        <v>193</v>
      </c>
      <c r="I33" s="154"/>
      <c r="J33" s="154"/>
      <c r="K33" s="153"/>
      <c r="L33" s="133"/>
      <c r="M33" s="133"/>
      <c r="N33" s="316" t="s">
        <v>257</v>
      </c>
      <c r="O33" s="317"/>
      <c r="P33" s="318"/>
      <c r="Q33" s="77"/>
    </row>
    <row r="34" spans="2:17" s="132" customFormat="1" ht="17.25" x14ac:dyDescent="0.3">
      <c r="B34" s="74"/>
      <c r="C34" s="76"/>
      <c r="D34" s="76"/>
      <c r="E34" s="98"/>
      <c r="F34" s="98"/>
      <c r="G34" s="153"/>
      <c r="H34" s="154"/>
      <c r="I34" s="154"/>
      <c r="J34" s="154"/>
      <c r="K34" s="153"/>
      <c r="L34" s="133"/>
      <c r="M34" s="133"/>
      <c r="N34" s="316" t="s">
        <v>173</v>
      </c>
      <c r="O34" s="317"/>
      <c r="P34" s="318"/>
      <c r="Q34" s="77"/>
    </row>
    <row r="35" spans="2:17" ht="17.25" x14ac:dyDescent="0.3">
      <c r="B35" s="66"/>
      <c r="C35" s="34"/>
      <c r="D35" s="34"/>
      <c r="E35" s="34"/>
      <c r="F35" s="34"/>
      <c r="G35" s="34"/>
      <c r="H35" s="126"/>
      <c r="I35" s="126"/>
      <c r="J35" s="126"/>
      <c r="K35" s="5"/>
      <c r="L35" s="79"/>
      <c r="M35" s="127"/>
      <c r="N35" s="316" t="s">
        <v>162</v>
      </c>
      <c r="O35" s="317"/>
      <c r="P35" s="318"/>
      <c r="Q35" s="83"/>
    </row>
    <row r="36" spans="2:17" s="84" customFormat="1" ht="17.25" x14ac:dyDescent="0.3">
      <c r="B36" s="80"/>
      <c r="C36" s="89"/>
      <c r="D36" s="100" t="s">
        <v>123</v>
      </c>
      <c r="E36" s="315" t="s">
        <v>160</v>
      </c>
      <c r="F36" s="315"/>
      <c r="G36" s="99"/>
      <c r="H36" s="129" t="s">
        <v>193</v>
      </c>
      <c r="I36" s="145" t="s">
        <v>255</v>
      </c>
      <c r="J36" s="121"/>
      <c r="K36" s="92"/>
      <c r="L36" s="121" t="s">
        <v>192</v>
      </c>
      <c r="M36" s="115"/>
      <c r="N36" s="316" t="s">
        <v>174</v>
      </c>
      <c r="O36" s="317"/>
      <c r="P36" s="318"/>
      <c r="Q36" s="83"/>
    </row>
    <row r="37" spans="2:17" ht="18" thickBot="1" x14ac:dyDescent="0.35">
      <c r="B37" s="11"/>
      <c r="C37" s="5"/>
      <c r="D37" s="147" t="s">
        <v>194</v>
      </c>
      <c r="E37" s="310" t="s">
        <v>161</v>
      </c>
      <c r="F37" s="310"/>
      <c r="G37" s="107"/>
      <c r="H37" s="121" t="s">
        <v>193</v>
      </c>
      <c r="I37" s="121"/>
      <c r="J37" s="121"/>
      <c r="K37" s="88"/>
      <c r="L37" s="115"/>
      <c r="M37" s="115"/>
      <c r="N37" s="323" t="s">
        <v>163</v>
      </c>
      <c r="O37" s="324"/>
      <c r="P37" s="325"/>
      <c r="Q37" s="12"/>
    </row>
    <row r="38" spans="2:17" s="132" customFormat="1" ht="18" thickTop="1" x14ac:dyDescent="0.3">
      <c r="B38" s="74"/>
      <c r="C38" s="76"/>
      <c r="D38" s="76"/>
      <c r="E38" s="314" t="s">
        <v>182</v>
      </c>
      <c r="F38" s="314"/>
      <c r="G38" s="143">
        <f>SUM(G36:G37)</f>
        <v>0</v>
      </c>
      <c r="H38" s="144" t="s">
        <v>193</v>
      </c>
      <c r="I38" s="154"/>
      <c r="J38" s="154"/>
      <c r="K38" s="153"/>
      <c r="L38" s="133"/>
      <c r="M38" s="133"/>
      <c r="N38" s="82"/>
      <c r="O38" s="82"/>
      <c r="P38" s="82"/>
      <c r="Q38" s="77"/>
    </row>
    <row r="39" spans="2:17" s="132" customFormat="1" ht="17.25" x14ac:dyDescent="0.3">
      <c r="B39" s="74"/>
      <c r="C39" s="76"/>
      <c r="D39" s="76"/>
      <c r="E39" s="98"/>
      <c r="F39" s="98"/>
      <c r="G39" s="153"/>
      <c r="H39" s="154"/>
      <c r="I39" s="154"/>
      <c r="J39" s="154"/>
      <c r="K39" s="153"/>
      <c r="L39" s="133"/>
      <c r="M39" s="133"/>
      <c r="N39" s="82"/>
      <c r="O39" s="82"/>
      <c r="P39" s="82"/>
      <c r="Q39" s="77"/>
    </row>
    <row r="40" spans="2:17" x14ac:dyDescent="0.25">
      <c r="B40" s="66"/>
      <c r="C40" s="34"/>
      <c r="D40" s="34"/>
      <c r="E40" s="34"/>
      <c r="F40" s="34"/>
      <c r="G40" s="34"/>
      <c r="H40" s="126"/>
      <c r="I40" s="126"/>
      <c r="J40" s="126"/>
      <c r="K40" s="5"/>
      <c r="L40" s="79"/>
      <c r="M40" s="127"/>
      <c r="N40" s="34"/>
      <c r="O40" s="34"/>
      <c r="P40" s="34"/>
      <c r="Q40" s="83"/>
    </row>
    <row r="41" spans="2:17" s="84" customFormat="1" ht="17.25" x14ac:dyDescent="0.3">
      <c r="B41" s="80"/>
      <c r="C41" s="89"/>
      <c r="D41" s="100" t="s">
        <v>124</v>
      </c>
      <c r="E41" s="315" t="s">
        <v>160</v>
      </c>
      <c r="F41" s="315"/>
      <c r="G41" s="99"/>
      <c r="H41" s="129" t="s">
        <v>193</v>
      </c>
      <c r="I41" s="145" t="s">
        <v>255</v>
      </c>
      <c r="J41" s="121"/>
      <c r="K41" s="92"/>
      <c r="L41" s="121" t="s">
        <v>192</v>
      </c>
      <c r="M41" s="115"/>
      <c r="N41" s="82"/>
      <c r="O41" s="82"/>
      <c r="P41" s="82"/>
      <c r="Q41" s="83"/>
    </row>
    <row r="42" spans="2:17" ht="19.5" x14ac:dyDescent="0.3">
      <c r="B42" s="11"/>
      <c r="C42" s="5"/>
      <c r="D42" s="147" t="s">
        <v>194</v>
      </c>
      <c r="E42" s="310" t="s">
        <v>161</v>
      </c>
      <c r="F42" s="310"/>
      <c r="G42" s="107"/>
      <c r="H42" s="121" t="s">
        <v>193</v>
      </c>
      <c r="I42" s="121"/>
      <c r="J42" s="121"/>
      <c r="K42" s="88"/>
      <c r="L42" s="115"/>
      <c r="M42" s="115"/>
      <c r="N42" s="142"/>
      <c r="O42" s="142"/>
      <c r="P42" s="5"/>
      <c r="Q42" s="12"/>
    </row>
    <row r="43" spans="2:17" s="132" customFormat="1" ht="19.5" x14ac:dyDescent="0.3">
      <c r="B43" s="74"/>
      <c r="C43" s="76"/>
      <c r="D43" s="76"/>
      <c r="E43" s="314" t="s">
        <v>182</v>
      </c>
      <c r="F43" s="314"/>
      <c r="G43" s="143">
        <f>SUM(G41:G42)</f>
        <v>0</v>
      </c>
      <c r="H43" s="144" t="s">
        <v>193</v>
      </c>
      <c r="I43" s="154"/>
      <c r="J43" s="154"/>
      <c r="K43" s="153"/>
      <c r="L43" s="133"/>
      <c r="M43" s="133"/>
      <c r="N43" s="108"/>
      <c r="O43" s="108"/>
      <c r="P43" s="76"/>
      <c r="Q43" s="77"/>
    </row>
    <row r="44" spans="2:17" s="132" customFormat="1" ht="19.5" x14ac:dyDescent="0.3">
      <c r="B44" s="74"/>
      <c r="C44" s="76"/>
      <c r="D44" s="76"/>
      <c r="E44" s="98"/>
      <c r="F44" s="98"/>
      <c r="G44" s="153"/>
      <c r="H44" s="154"/>
      <c r="I44" s="154"/>
      <c r="J44" s="154"/>
      <c r="K44" s="153"/>
      <c r="L44" s="133"/>
      <c r="M44" s="133"/>
      <c r="N44" s="108"/>
      <c r="O44" s="108"/>
      <c r="P44" s="76"/>
      <c r="Q44" s="77"/>
    </row>
    <row r="45" spans="2:17" s="132" customFormat="1" ht="19.5" x14ac:dyDescent="0.3">
      <c r="B45" s="74"/>
      <c r="C45" s="76"/>
      <c r="D45" s="76"/>
      <c r="E45" s="98"/>
      <c r="F45" s="98"/>
      <c r="G45" s="153"/>
      <c r="H45" s="154"/>
      <c r="I45" s="154"/>
      <c r="J45" s="154"/>
      <c r="K45" s="153"/>
      <c r="L45" s="133"/>
      <c r="M45" s="133"/>
      <c r="N45" s="108"/>
      <c r="O45" s="108"/>
      <c r="P45" s="76"/>
      <c r="Q45" s="77"/>
    </row>
    <row r="46" spans="2:17" ht="17.25" x14ac:dyDescent="0.3">
      <c r="B46" s="11"/>
      <c r="C46" s="5"/>
      <c r="D46" s="15"/>
      <c r="E46" s="16"/>
      <c r="F46" s="16"/>
      <c r="G46" s="16"/>
      <c r="H46" s="124"/>
      <c r="I46" s="124"/>
      <c r="J46" s="124"/>
      <c r="K46" s="16"/>
      <c r="L46" s="116"/>
      <c r="M46" s="116"/>
      <c r="N46" s="16"/>
      <c r="O46" s="16"/>
      <c r="P46" s="5"/>
      <c r="Q46" s="12"/>
    </row>
    <row r="47" spans="2:17" ht="30.75" customHeight="1" x14ac:dyDescent="0.3">
      <c r="B47" s="11"/>
      <c r="C47" s="86" t="s">
        <v>252</v>
      </c>
      <c r="D47" s="34"/>
      <c r="E47" s="98"/>
      <c r="F47" s="98"/>
      <c r="G47" s="81"/>
      <c r="H47" s="122"/>
      <c r="I47" s="122"/>
      <c r="J47" s="122"/>
      <c r="K47" s="90"/>
      <c r="L47" s="90"/>
      <c r="M47" s="90"/>
      <c r="N47" s="90"/>
      <c r="O47" s="90"/>
      <c r="P47" s="5"/>
      <c r="Q47" s="12"/>
    </row>
    <row r="48" spans="2:17" s="106" customFormat="1" ht="17.25" customHeight="1" x14ac:dyDescent="0.25">
      <c r="B48" s="104"/>
      <c r="C48" s="135"/>
      <c r="D48" s="93"/>
      <c r="E48" s="94"/>
      <c r="F48" s="94"/>
      <c r="G48" s="94"/>
      <c r="H48" s="95"/>
      <c r="I48" s="95"/>
      <c r="J48" s="95"/>
      <c r="K48" s="96"/>
      <c r="L48" s="136"/>
      <c r="M48" s="136"/>
      <c r="N48" s="96"/>
      <c r="O48" s="96"/>
      <c r="P48" s="96"/>
      <c r="Q48" s="105"/>
    </row>
    <row r="49" spans="2:18" s="141" customFormat="1" ht="32.25" customHeight="1" x14ac:dyDescent="0.3">
      <c r="B49" s="137"/>
      <c r="C49" s="86"/>
      <c r="D49" s="138" t="s">
        <v>188</v>
      </c>
      <c r="E49" s="312" t="s">
        <v>250</v>
      </c>
      <c r="F49" s="312"/>
      <c r="G49" s="319"/>
      <c r="H49" s="319"/>
      <c r="I49" s="319"/>
      <c r="J49" s="319"/>
      <c r="K49" s="319"/>
      <c r="L49" s="115"/>
      <c r="M49" s="115"/>
      <c r="N49" s="97"/>
      <c r="O49" s="97"/>
      <c r="P49" s="97"/>
      <c r="Q49" s="140"/>
    </row>
    <row r="50" spans="2:18" ht="40.5" customHeight="1" thickBot="1" x14ac:dyDescent="0.35">
      <c r="B50" s="102"/>
      <c r="C50" s="34"/>
      <c r="D50" s="34"/>
      <c r="E50" s="34"/>
      <c r="F50" s="34"/>
      <c r="G50" s="146" t="s">
        <v>254</v>
      </c>
      <c r="H50" s="146"/>
      <c r="I50" s="146"/>
      <c r="J50" s="146"/>
      <c r="K50" s="146"/>
      <c r="L50" s="127"/>
      <c r="M50" s="127"/>
      <c r="N50" s="97"/>
      <c r="O50" s="97"/>
      <c r="P50" s="97"/>
      <c r="Q50" s="103"/>
      <c r="R50" s="39"/>
    </row>
    <row r="51" spans="2:18" s="84" customFormat="1" ht="18.75" thickTop="1" thickBot="1" x14ac:dyDescent="0.35">
      <c r="B51" s="80"/>
      <c r="C51" s="89"/>
      <c r="D51" s="91" t="s">
        <v>217</v>
      </c>
      <c r="E51" s="313" t="s">
        <v>160</v>
      </c>
      <c r="F51" s="313"/>
      <c r="G51" s="92"/>
      <c r="H51" s="128" t="s">
        <v>193</v>
      </c>
      <c r="I51" s="145" t="s">
        <v>255</v>
      </c>
      <c r="J51" s="145"/>
      <c r="K51" s="92"/>
      <c r="L51" s="121" t="s">
        <v>192</v>
      </c>
      <c r="M51" s="115"/>
      <c r="N51" s="320" t="s">
        <v>203</v>
      </c>
      <c r="O51" s="321"/>
      <c r="P51" s="322"/>
      <c r="Q51" s="83"/>
    </row>
    <row r="52" spans="2:18" ht="18" thickTop="1" x14ac:dyDescent="0.3">
      <c r="B52" s="11"/>
      <c r="C52" s="5"/>
      <c r="D52" s="5"/>
      <c r="E52" s="310" t="s">
        <v>161</v>
      </c>
      <c r="F52" s="310"/>
      <c r="G52" s="107"/>
      <c r="H52" s="121" t="s">
        <v>193</v>
      </c>
      <c r="I52" s="121"/>
      <c r="J52" s="121"/>
      <c r="K52" s="88"/>
      <c r="L52" s="115"/>
      <c r="M52" s="115"/>
      <c r="N52" s="156" t="s">
        <v>256</v>
      </c>
      <c r="O52" s="157"/>
      <c r="P52" s="155"/>
      <c r="Q52" s="12"/>
    </row>
    <row r="53" spans="2:18" s="132" customFormat="1" ht="17.25" x14ac:dyDescent="0.3">
      <c r="B53" s="74"/>
      <c r="C53" s="76"/>
      <c r="D53" s="76"/>
      <c r="E53" s="314" t="s">
        <v>182</v>
      </c>
      <c r="F53" s="314"/>
      <c r="G53" s="143">
        <f>SUM(G51:G52)</f>
        <v>0</v>
      </c>
      <c r="H53" s="144" t="s">
        <v>193</v>
      </c>
      <c r="I53" s="154"/>
      <c r="J53" s="154"/>
      <c r="K53" s="153"/>
      <c r="L53" s="133"/>
      <c r="M53" s="133"/>
      <c r="N53" s="316" t="s">
        <v>257</v>
      </c>
      <c r="O53" s="317"/>
      <c r="P53" s="318"/>
      <c r="Q53" s="77"/>
    </row>
    <row r="54" spans="2:18" s="132" customFormat="1" ht="17.25" x14ac:dyDescent="0.3">
      <c r="B54" s="74"/>
      <c r="C54" s="76"/>
      <c r="D54" s="76"/>
      <c r="E54" s="98"/>
      <c r="F54" s="98"/>
      <c r="G54" s="153"/>
      <c r="H54" s="154"/>
      <c r="I54" s="154"/>
      <c r="J54" s="154"/>
      <c r="K54" s="153"/>
      <c r="L54" s="133"/>
      <c r="M54" s="133"/>
      <c r="N54" s="316" t="s">
        <v>173</v>
      </c>
      <c r="O54" s="317"/>
      <c r="P54" s="318"/>
      <c r="Q54" s="77"/>
    </row>
    <row r="55" spans="2:18" ht="17.25" x14ac:dyDescent="0.3">
      <c r="B55" s="66"/>
      <c r="C55" s="34"/>
      <c r="D55" s="34"/>
      <c r="E55" s="34"/>
      <c r="F55" s="34"/>
      <c r="G55" s="34"/>
      <c r="H55" s="126"/>
      <c r="I55" s="126"/>
      <c r="J55" s="126"/>
      <c r="K55" s="5"/>
      <c r="L55" s="79"/>
      <c r="M55" s="127"/>
      <c r="N55" s="316" t="s">
        <v>162</v>
      </c>
      <c r="O55" s="317"/>
      <c r="P55" s="318"/>
      <c r="Q55" s="83"/>
    </row>
    <row r="56" spans="2:18" s="84" customFormat="1" ht="17.25" x14ac:dyDescent="0.3">
      <c r="B56" s="80"/>
      <c r="C56" s="89"/>
      <c r="D56" s="100" t="s">
        <v>123</v>
      </c>
      <c r="E56" s="315" t="s">
        <v>160</v>
      </c>
      <c r="F56" s="315"/>
      <c r="G56" s="99"/>
      <c r="H56" s="129" t="s">
        <v>193</v>
      </c>
      <c r="I56" s="145" t="s">
        <v>255</v>
      </c>
      <c r="J56" s="121"/>
      <c r="K56" s="92"/>
      <c r="L56" s="121" t="s">
        <v>192</v>
      </c>
      <c r="M56" s="115"/>
      <c r="N56" s="316" t="s">
        <v>174</v>
      </c>
      <c r="O56" s="317"/>
      <c r="P56" s="318"/>
      <c r="Q56" s="83"/>
    </row>
    <row r="57" spans="2:18" ht="18" thickBot="1" x14ac:dyDescent="0.35">
      <c r="B57" s="11"/>
      <c r="C57" s="5"/>
      <c r="D57" s="147" t="s">
        <v>194</v>
      </c>
      <c r="E57" s="310" t="s">
        <v>161</v>
      </c>
      <c r="F57" s="310"/>
      <c r="G57" s="107"/>
      <c r="H57" s="121" t="s">
        <v>193</v>
      </c>
      <c r="I57" s="121"/>
      <c r="J57" s="121"/>
      <c r="K57" s="88"/>
      <c r="L57" s="115"/>
      <c r="M57" s="115"/>
      <c r="N57" s="323" t="s">
        <v>163</v>
      </c>
      <c r="O57" s="324"/>
      <c r="P57" s="325"/>
      <c r="Q57" s="12"/>
    </row>
    <row r="58" spans="2:18" s="132" customFormat="1" ht="18" thickTop="1" x14ac:dyDescent="0.3">
      <c r="B58" s="74"/>
      <c r="C58" s="76"/>
      <c r="D58" s="76"/>
      <c r="E58" s="314" t="s">
        <v>182</v>
      </c>
      <c r="F58" s="314"/>
      <c r="G58" s="143">
        <f>SUM(G56:G57)</f>
        <v>0</v>
      </c>
      <c r="H58" s="144" t="s">
        <v>193</v>
      </c>
      <c r="I58" s="154"/>
      <c r="J58" s="154"/>
      <c r="K58" s="153"/>
      <c r="L58" s="133"/>
      <c r="M58" s="133"/>
      <c r="N58" s="82"/>
      <c r="O58" s="82"/>
      <c r="P58" s="82"/>
      <c r="Q58" s="77"/>
    </row>
    <row r="59" spans="2:18" s="132" customFormat="1" ht="17.25" x14ac:dyDescent="0.3">
      <c r="B59" s="74"/>
      <c r="C59" s="76"/>
      <c r="D59" s="76"/>
      <c r="E59" s="98"/>
      <c r="F59" s="98"/>
      <c r="G59" s="153"/>
      <c r="H59" s="154"/>
      <c r="I59" s="154"/>
      <c r="J59" s="154"/>
      <c r="K59" s="153"/>
      <c r="L59" s="133"/>
      <c r="M59" s="133"/>
      <c r="N59" s="82"/>
      <c r="O59" s="82"/>
      <c r="P59" s="82"/>
      <c r="Q59" s="77"/>
    </row>
    <row r="60" spans="2:18" x14ac:dyDescent="0.25">
      <c r="B60" s="66"/>
      <c r="C60" s="34"/>
      <c r="D60" s="34"/>
      <c r="E60" s="34"/>
      <c r="F60" s="34"/>
      <c r="G60" s="34"/>
      <c r="H60" s="126"/>
      <c r="I60" s="126"/>
      <c r="J60" s="126"/>
      <c r="K60" s="5"/>
      <c r="L60" s="79"/>
      <c r="M60" s="127"/>
      <c r="N60" s="34"/>
      <c r="O60" s="34"/>
      <c r="P60" s="34"/>
      <c r="Q60" s="83"/>
    </row>
    <row r="61" spans="2:18" s="84" customFormat="1" ht="17.25" x14ac:dyDescent="0.3">
      <c r="B61" s="80"/>
      <c r="C61" s="89"/>
      <c r="D61" s="100" t="s">
        <v>124</v>
      </c>
      <c r="E61" s="315" t="s">
        <v>160</v>
      </c>
      <c r="F61" s="315"/>
      <c r="G61" s="99"/>
      <c r="H61" s="129" t="s">
        <v>193</v>
      </c>
      <c r="I61" s="145" t="s">
        <v>255</v>
      </c>
      <c r="J61" s="121"/>
      <c r="K61" s="92"/>
      <c r="L61" s="121" t="s">
        <v>192</v>
      </c>
      <c r="M61" s="115"/>
      <c r="N61" s="82"/>
      <c r="O61" s="82"/>
      <c r="P61" s="82"/>
      <c r="Q61" s="83"/>
    </row>
    <row r="62" spans="2:18" ht="19.5" x14ac:dyDescent="0.3">
      <c r="B62" s="11"/>
      <c r="C62" s="5"/>
      <c r="D62" s="147" t="s">
        <v>194</v>
      </c>
      <c r="E62" s="310" t="s">
        <v>161</v>
      </c>
      <c r="F62" s="310"/>
      <c r="G62" s="107"/>
      <c r="H62" s="121" t="s">
        <v>193</v>
      </c>
      <c r="I62" s="121"/>
      <c r="J62" s="121"/>
      <c r="K62" s="88"/>
      <c r="L62" s="115"/>
      <c r="M62" s="115"/>
      <c r="N62" s="142"/>
      <c r="O62" s="142"/>
      <c r="P62" s="5"/>
      <c r="Q62" s="12"/>
    </row>
    <row r="63" spans="2:18" s="132" customFormat="1" ht="19.5" x14ac:dyDescent="0.3">
      <c r="B63" s="74"/>
      <c r="C63" s="76"/>
      <c r="D63" s="76"/>
      <c r="E63" s="314" t="s">
        <v>182</v>
      </c>
      <c r="F63" s="314"/>
      <c r="G63" s="143">
        <f>SUM(G61:G62)</f>
        <v>0</v>
      </c>
      <c r="H63" s="144" t="s">
        <v>193</v>
      </c>
      <c r="I63" s="154"/>
      <c r="J63" s="154"/>
      <c r="K63" s="153"/>
      <c r="L63" s="133"/>
      <c r="M63" s="133"/>
      <c r="N63" s="108"/>
      <c r="O63" s="108"/>
      <c r="P63" s="76"/>
      <c r="Q63" s="77"/>
    </row>
    <row r="64" spans="2:18" ht="17.25" x14ac:dyDescent="0.3">
      <c r="B64" s="11"/>
      <c r="C64" s="5"/>
      <c r="D64" s="15"/>
      <c r="E64" s="16"/>
      <c r="F64" s="16"/>
      <c r="G64" s="16"/>
      <c r="H64" s="124"/>
      <c r="I64" s="124"/>
      <c r="J64" s="124"/>
      <c r="K64" s="16"/>
      <c r="L64" s="116"/>
      <c r="M64" s="116"/>
      <c r="N64" s="16"/>
      <c r="O64" s="16"/>
      <c r="P64" s="5"/>
      <c r="Q64" s="12"/>
    </row>
    <row r="65" spans="2:17" ht="17.25" x14ac:dyDescent="0.3">
      <c r="B65" s="11"/>
      <c r="C65" s="5"/>
      <c r="D65" s="15"/>
      <c r="E65" s="16"/>
      <c r="F65" s="16"/>
      <c r="G65" s="16"/>
      <c r="H65" s="124"/>
      <c r="I65" s="124"/>
      <c r="J65" s="124"/>
      <c r="K65" s="16"/>
      <c r="L65" s="116"/>
      <c r="M65" s="116"/>
      <c r="N65" s="16"/>
      <c r="O65" s="16"/>
      <c r="P65" s="5"/>
      <c r="Q65" s="12"/>
    </row>
    <row r="66" spans="2:17" ht="17.25" x14ac:dyDescent="0.3">
      <c r="B66" s="11"/>
      <c r="C66" s="5"/>
      <c r="D66" s="15"/>
      <c r="E66" s="16"/>
      <c r="F66" s="16"/>
      <c r="G66" s="16"/>
      <c r="H66" s="124"/>
      <c r="I66" s="124"/>
      <c r="J66" s="124"/>
      <c r="K66" s="16"/>
      <c r="L66" s="116"/>
      <c r="M66" s="116"/>
      <c r="N66" s="16"/>
      <c r="O66" s="16"/>
      <c r="P66" s="5"/>
      <c r="Q66" s="12"/>
    </row>
    <row r="67" spans="2:17" x14ac:dyDescent="0.25">
      <c r="B67" s="11"/>
      <c r="C67" s="5"/>
      <c r="D67" s="5"/>
      <c r="E67" s="5"/>
      <c r="F67" s="5"/>
      <c r="G67" s="5"/>
      <c r="H67" s="119"/>
      <c r="I67" s="119"/>
      <c r="J67" s="119"/>
      <c r="K67" s="5"/>
      <c r="L67" s="79"/>
      <c r="M67" s="79"/>
      <c r="N67" s="5"/>
      <c r="O67" s="5"/>
      <c r="P67" s="5"/>
      <c r="Q67" s="12"/>
    </row>
    <row r="68" spans="2:17" ht="19.5" x14ac:dyDescent="0.3">
      <c r="B68" s="11"/>
      <c r="C68" s="261" t="s">
        <v>218</v>
      </c>
      <c r="D68" s="34"/>
      <c r="E68" s="5"/>
      <c r="F68" s="5"/>
      <c r="G68" s="5"/>
      <c r="H68" s="119"/>
      <c r="I68" s="119"/>
      <c r="J68" s="119"/>
      <c r="K68" s="5"/>
      <c r="L68" s="79"/>
      <c r="M68" s="79"/>
      <c r="N68" s="5"/>
      <c r="O68" s="5"/>
      <c r="P68" s="5"/>
      <c r="Q68" s="12"/>
    </row>
    <row r="69" spans="2:17" x14ac:dyDescent="0.25">
      <c r="B69" s="11"/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8"/>
      <c r="P69" s="34"/>
      <c r="Q69" s="12"/>
    </row>
    <row r="70" spans="2:17" x14ac:dyDescent="0.25">
      <c r="B70" s="11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8"/>
      <c r="P70" s="34"/>
      <c r="Q70" s="12"/>
    </row>
    <row r="71" spans="2:17" x14ac:dyDescent="0.25">
      <c r="B71" s="11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34"/>
      <c r="Q71" s="12"/>
    </row>
    <row r="72" spans="2:17" x14ac:dyDescent="0.25">
      <c r="B72" s="11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34"/>
      <c r="Q72" s="12"/>
    </row>
    <row r="73" spans="2:17" x14ac:dyDescent="0.25">
      <c r="B73" s="11"/>
      <c r="C73" s="298"/>
      <c r="D73" s="298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8"/>
      <c r="P73" s="34"/>
      <c r="Q73" s="12"/>
    </row>
    <row r="74" spans="2:17" x14ac:dyDescent="0.25">
      <c r="B74" s="11"/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34"/>
      <c r="Q74" s="12"/>
    </row>
    <row r="75" spans="2:17" x14ac:dyDescent="0.25">
      <c r="B75" s="11"/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34"/>
      <c r="Q75" s="12"/>
    </row>
    <row r="76" spans="2:17" x14ac:dyDescent="0.25">
      <c r="B76" s="11"/>
      <c r="C76" s="298"/>
      <c r="D76" s="298"/>
      <c r="E76" s="29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34"/>
      <c r="Q76" s="12"/>
    </row>
    <row r="77" spans="2:17" x14ac:dyDescent="0.25">
      <c r="B77" s="11"/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34"/>
      <c r="Q77" s="12"/>
    </row>
    <row r="78" spans="2:17" x14ac:dyDescent="0.25">
      <c r="B78" s="11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34"/>
      <c r="Q78" s="12"/>
    </row>
    <row r="79" spans="2:17" x14ac:dyDescent="0.25">
      <c r="B79" s="11"/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34"/>
      <c r="Q79" s="12"/>
    </row>
    <row r="80" spans="2:17" x14ac:dyDescent="0.25">
      <c r="B80" s="11"/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34"/>
      <c r="Q80" s="12"/>
    </row>
    <row r="81" spans="2:17" x14ac:dyDescent="0.25">
      <c r="B81" s="11"/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34"/>
      <c r="Q81" s="12"/>
    </row>
    <row r="82" spans="2:17" ht="24.95" customHeight="1" thickBot="1" x14ac:dyDescent="0.3">
      <c r="B82" s="17"/>
      <c r="C82" s="18"/>
      <c r="D82" s="18"/>
      <c r="E82" s="18"/>
      <c r="F82" s="18"/>
      <c r="G82" s="18"/>
      <c r="H82" s="125"/>
      <c r="I82" s="125"/>
      <c r="J82" s="125"/>
      <c r="K82" s="18"/>
      <c r="L82" s="117"/>
      <c r="M82" s="117"/>
      <c r="N82" s="18"/>
      <c r="O82" s="18"/>
      <c r="P82" s="18"/>
      <c r="Q82" s="19"/>
    </row>
  </sheetData>
  <sheetProtection sheet="1" selectLockedCells="1"/>
  <mergeCells count="49">
    <mergeCell ref="E42:F42"/>
    <mergeCell ref="E43:F43"/>
    <mergeCell ref="R14:U27"/>
    <mergeCell ref="N51:P51"/>
    <mergeCell ref="N54:P54"/>
    <mergeCell ref="E49:F49"/>
    <mergeCell ref="G49:K49"/>
    <mergeCell ref="E51:F51"/>
    <mergeCell ref="E52:F52"/>
    <mergeCell ref="E36:F36"/>
    <mergeCell ref="N36:P36"/>
    <mergeCell ref="E37:F37"/>
    <mergeCell ref="E41:F41"/>
    <mergeCell ref="N37:P37"/>
    <mergeCell ref="E38:F38"/>
    <mergeCell ref="E32:F32"/>
    <mergeCell ref="N55:P55"/>
    <mergeCell ref="N56:P56"/>
    <mergeCell ref="N57:P57"/>
    <mergeCell ref="N53:P53"/>
    <mergeCell ref="E57:F57"/>
    <mergeCell ref="E53:F53"/>
    <mergeCell ref="E56:F56"/>
    <mergeCell ref="E58:F58"/>
    <mergeCell ref="E61:F61"/>
    <mergeCell ref="E62:F62"/>
    <mergeCell ref="E63:F63"/>
    <mergeCell ref="C69:O81"/>
    <mergeCell ref="E33:F33"/>
    <mergeCell ref="N33:P33"/>
    <mergeCell ref="N34:P34"/>
    <mergeCell ref="N35:P35"/>
    <mergeCell ref="E24:F24"/>
    <mergeCell ref="E29:F29"/>
    <mergeCell ref="G29:K29"/>
    <mergeCell ref="E31:F31"/>
    <mergeCell ref="N31:P31"/>
    <mergeCell ref="E23:F23"/>
    <mergeCell ref="N23:O23"/>
    <mergeCell ref="E12:F12"/>
    <mergeCell ref="E14:F14"/>
    <mergeCell ref="E15:F15"/>
    <mergeCell ref="N15:O15"/>
    <mergeCell ref="E16:F16"/>
    <mergeCell ref="E18:F18"/>
    <mergeCell ref="E19:F19"/>
    <mergeCell ref="N19:O19"/>
    <mergeCell ref="E20:F20"/>
    <mergeCell ref="E22:F2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26DCB-AFC8-463D-810A-B81F7F80EA33}">
  <sheetPr codeName="Ark10">
    <tabColor theme="4"/>
  </sheetPr>
  <dimension ref="B1:O47"/>
  <sheetViews>
    <sheetView showGridLines="0" workbookViewId="0">
      <selection activeCell="F16" sqref="F16"/>
    </sheetView>
  </sheetViews>
  <sheetFormatPr baseColWidth="10" defaultRowHeight="15" x14ac:dyDescent="0.25"/>
  <cols>
    <col min="1" max="1" width="1.5703125" customWidth="1"/>
    <col min="2" max="2" width="12.42578125" customWidth="1"/>
    <col min="3" max="3" width="5.7109375" customWidth="1"/>
    <col min="4" max="4" width="9.42578125" customWidth="1"/>
    <col min="5" max="5" width="42.5703125" customWidth="1"/>
    <col min="8" max="8" width="11.42578125" customWidth="1"/>
    <col min="14" max="14" width="5.7109375" customWidth="1"/>
  </cols>
  <sheetData>
    <row r="1" spans="2:14" ht="6.75" customHeight="1" thickBot="1" x14ac:dyDescent="0.3"/>
    <row r="2" spans="2:14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2:14" x14ac:dyDescent="0.25"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</row>
    <row r="4" spans="2:14" x14ac:dyDescent="0.25"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"/>
    </row>
    <row r="5" spans="2:14" x14ac:dyDescent="0.25"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2"/>
    </row>
    <row r="6" spans="2:14" x14ac:dyDescent="0.25"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2"/>
    </row>
    <row r="7" spans="2:14" x14ac:dyDescent="0.25"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2"/>
    </row>
    <row r="8" spans="2:14" ht="31.5" x14ac:dyDescent="0.5">
      <c r="B8" s="11"/>
      <c r="C8" s="71" t="s">
        <v>362</v>
      </c>
      <c r="D8" s="21"/>
      <c r="E8" s="21"/>
      <c r="F8" s="21"/>
      <c r="G8" s="21"/>
      <c r="H8" s="21"/>
      <c r="I8" s="5"/>
      <c r="J8" s="5"/>
      <c r="K8" s="5"/>
      <c r="L8" s="5"/>
      <c r="M8" s="5"/>
      <c r="N8" s="12"/>
    </row>
    <row r="9" spans="2:14" ht="57.75" customHeight="1" x14ac:dyDescent="0.3">
      <c r="B9" s="11"/>
      <c r="C9" s="284" t="s">
        <v>258</v>
      </c>
      <c r="D9" s="5"/>
      <c r="E9" s="5"/>
      <c r="F9" s="5"/>
      <c r="G9" s="5"/>
      <c r="H9" s="5"/>
      <c r="I9" s="5"/>
      <c r="J9" s="5"/>
      <c r="K9" s="5"/>
      <c r="L9" s="5"/>
      <c r="M9" s="5"/>
      <c r="N9" s="12"/>
    </row>
    <row r="10" spans="2:14" ht="19.5" x14ac:dyDescent="0.3">
      <c r="B10" s="11"/>
      <c r="C10" s="261" t="s">
        <v>259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12"/>
    </row>
    <row r="11" spans="2:14" ht="16.5" customHeight="1" x14ac:dyDescent="0.4">
      <c r="B11" s="11"/>
      <c r="C11" s="284"/>
      <c r="D11" s="21"/>
      <c r="E11" s="21"/>
      <c r="F11" s="21"/>
      <c r="G11" s="21"/>
      <c r="H11" s="5"/>
      <c r="I11" s="5"/>
      <c r="J11" s="5"/>
      <c r="K11" s="5"/>
      <c r="L11" s="5"/>
      <c r="M11" s="5"/>
      <c r="N11" s="12"/>
    </row>
    <row r="12" spans="2:14" ht="26.25" x14ac:dyDescent="0.4">
      <c r="B12" s="11"/>
      <c r="C12" s="284" t="s">
        <v>215</v>
      </c>
      <c r="D12" s="21"/>
      <c r="E12" s="21"/>
      <c r="F12" s="21"/>
      <c r="G12" s="21"/>
      <c r="H12" s="5"/>
      <c r="I12" s="5"/>
      <c r="J12" s="5"/>
      <c r="K12" s="5"/>
      <c r="L12" s="5"/>
      <c r="M12" s="5"/>
      <c r="N12" s="12"/>
    </row>
    <row r="13" spans="2:14" ht="24.75" customHeight="1" x14ac:dyDescent="0.25">
      <c r="B13" s="1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2"/>
    </row>
    <row r="14" spans="2:14" x14ac:dyDescent="0.25">
      <c r="B14" s="1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2"/>
    </row>
    <row r="15" spans="2:14" ht="36" customHeight="1" x14ac:dyDescent="0.3">
      <c r="B15" s="11"/>
      <c r="C15" s="5"/>
      <c r="D15" s="50" t="s">
        <v>181</v>
      </c>
      <c r="E15" s="51" t="s">
        <v>172</v>
      </c>
      <c r="F15" s="52" t="s">
        <v>122</v>
      </c>
      <c r="G15" s="53" t="s">
        <v>125</v>
      </c>
      <c r="H15" s="5"/>
      <c r="I15" s="5"/>
      <c r="J15" s="5"/>
      <c r="K15" s="5"/>
      <c r="L15" s="5"/>
      <c r="M15" s="5"/>
      <c r="N15" s="12"/>
    </row>
    <row r="16" spans="2:14" ht="32.25" customHeight="1" x14ac:dyDescent="0.3">
      <c r="B16" s="11"/>
      <c r="C16" s="5"/>
      <c r="D16" s="41">
        <v>1</v>
      </c>
      <c r="E16" s="38" t="s">
        <v>260</v>
      </c>
      <c r="F16" s="6"/>
      <c r="G16" s="7"/>
      <c r="H16" s="5"/>
      <c r="I16" s="5"/>
      <c r="J16" s="5"/>
      <c r="K16" s="5"/>
      <c r="L16" s="5"/>
      <c r="M16" s="5"/>
      <c r="N16" s="12"/>
    </row>
    <row r="17" spans="2:15" ht="34.5" x14ac:dyDescent="0.3">
      <c r="B17" s="11"/>
      <c r="C17" s="5"/>
      <c r="D17" s="42">
        <v>2</v>
      </c>
      <c r="E17" s="3" t="s">
        <v>261</v>
      </c>
      <c r="F17" s="6"/>
      <c r="G17" s="7"/>
      <c r="H17" s="5"/>
      <c r="I17" s="5"/>
      <c r="J17" s="5"/>
      <c r="K17" s="5"/>
      <c r="L17" s="5"/>
      <c r="M17" s="5"/>
      <c r="N17" s="12"/>
    </row>
    <row r="18" spans="2:15" ht="22.5" customHeight="1" x14ac:dyDescent="0.3">
      <c r="B18" s="11"/>
      <c r="C18" s="5"/>
      <c r="D18" s="42">
        <v>3</v>
      </c>
      <c r="E18" s="3" t="s">
        <v>262</v>
      </c>
      <c r="F18" s="6"/>
      <c r="G18" s="7"/>
      <c r="H18" s="5"/>
      <c r="I18" s="5"/>
      <c r="J18" s="5"/>
      <c r="K18" s="5"/>
      <c r="L18" s="5"/>
      <c r="M18" s="5"/>
      <c r="N18" s="12"/>
    </row>
    <row r="19" spans="2:15" ht="22.5" customHeight="1" x14ac:dyDescent="0.3">
      <c r="B19" s="11"/>
      <c r="C19" s="5"/>
      <c r="D19" s="42" t="s">
        <v>164</v>
      </c>
      <c r="E19" s="286" t="s">
        <v>263</v>
      </c>
      <c r="F19" s="6"/>
      <c r="G19" s="7"/>
      <c r="H19" s="5"/>
      <c r="I19" s="5"/>
      <c r="J19" s="5"/>
      <c r="K19" s="5"/>
      <c r="L19" s="5"/>
      <c r="M19" s="5"/>
      <c r="N19" s="12"/>
    </row>
    <row r="20" spans="2:15" ht="22.5" customHeight="1" x14ac:dyDescent="0.3">
      <c r="B20" s="11"/>
      <c r="C20" s="5"/>
      <c r="D20" s="42" t="s">
        <v>165</v>
      </c>
      <c r="E20" s="3" t="s">
        <v>264</v>
      </c>
      <c r="F20" s="6"/>
      <c r="G20" s="7"/>
      <c r="H20" s="5"/>
      <c r="I20" s="5"/>
      <c r="J20" s="5"/>
      <c r="K20" s="5"/>
      <c r="L20" s="5"/>
      <c r="M20" s="5"/>
      <c r="N20" s="12"/>
    </row>
    <row r="21" spans="2:15" ht="34.5" x14ac:dyDescent="0.3">
      <c r="B21" s="11"/>
      <c r="C21" s="5"/>
      <c r="D21" s="42" t="s">
        <v>166</v>
      </c>
      <c r="E21" s="3" t="s">
        <v>265</v>
      </c>
      <c r="F21" s="6"/>
      <c r="G21" s="7"/>
      <c r="H21" s="5"/>
      <c r="I21" s="5"/>
      <c r="J21" s="5"/>
      <c r="K21" s="5"/>
      <c r="L21" s="5"/>
      <c r="M21" s="5"/>
      <c r="N21" s="12"/>
    </row>
    <row r="22" spans="2:15" ht="22.5" customHeight="1" x14ac:dyDescent="0.3">
      <c r="B22" s="11"/>
      <c r="C22" s="5"/>
      <c r="D22" s="42" t="s">
        <v>167</v>
      </c>
      <c r="E22" s="3" t="s">
        <v>266</v>
      </c>
      <c r="F22" s="6"/>
      <c r="G22" s="7"/>
      <c r="H22" s="5"/>
      <c r="I22" s="5"/>
      <c r="J22" s="5"/>
      <c r="K22" s="5"/>
      <c r="L22" s="5"/>
      <c r="M22" s="5"/>
      <c r="N22" s="12"/>
    </row>
    <row r="23" spans="2:15" ht="22.5" customHeight="1" x14ac:dyDescent="0.3">
      <c r="B23" s="11"/>
      <c r="C23" s="5"/>
      <c r="D23" s="42" t="s">
        <v>168</v>
      </c>
      <c r="E23" s="3" t="s">
        <v>267</v>
      </c>
      <c r="F23" s="6"/>
      <c r="G23" s="7"/>
      <c r="H23" s="5"/>
      <c r="I23" s="5"/>
      <c r="J23" s="5"/>
      <c r="K23" s="5"/>
      <c r="L23" s="5"/>
      <c r="M23" s="5"/>
      <c r="N23" s="12"/>
    </row>
    <row r="24" spans="2:15" ht="22.5" customHeight="1" x14ac:dyDescent="0.3">
      <c r="B24" s="11"/>
      <c r="C24" s="5"/>
      <c r="D24" s="42" t="s">
        <v>169</v>
      </c>
      <c r="E24" s="3" t="s">
        <v>268</v>
      </c>
      <c r="F24" s="6"/>
      <c r="G24" s="7"/>
      <c r="H24" s="5"/>
      <c r="I24" s="5"/>
      <c r="J24" s="5"/>
      <c r="K24" s="5"/>
      <c r="L24" s="5"/>
      <c r="M24" s="5"/>
      <c r="N24" s="12"/>
    </row>
    <row r="25" spans="2:15" ht="22.5" customHeight="1" x14ac:dyDescent="0.3">
      <c r="B25" s="11"/>
      <c r="C25" s="5"/>
      <c r="D25" s="42" t="s">
        <v>170</v>
      </c>
      <c r="E25" s="3" t="s">
        <v>269</v>
      </c>
      <c r="F25" s="6"/>
      <c r="G25" s="7"/>
      <c r="H25" s="5"/>
      <c r="I25" s="5"/>
      <c r="J25" s="5"/>
      <c r="K25" s="5"/>
      <c r="L25" s="5"/>
      <c r="M25" s="5"/>
      <c r="N25" s="12"/>
    </row>
    <row r="26" spans="2:15" ht="22.5" customHeight="1" x14ac:dyDescent="0.3">
      <c r="B26" s="11"/>
      <c r="C26" s="5"/>
      <c r="D26" s="42">
        <v>7</v>
      </c>
      <c r="E26" s="3" t="s">
        <v>171</v>
      </c>
      <c r="F26" s="6"/>
      <c r="G26" s="7"/>
      <c r="H26" s="5"/>
      <c r="I26" s="5"/>
      <c r="J26" s="5"/>
      <c r="K26" s="5"/>
      <c r="L26" s="5"/>
      <c r="M26" s="5"/>
      <c r="N26" s="12"/>
    </row>
    <row r="27" spans="2:15" ht="22.5" customHeight="1" x14ac:dyDescent="0.3">
      <c r="B27" s="11"/>
      <c r="C27" s="5"/>
      <c r="D27" s="42">
        <v>8</v>
      </c>
      <c r="E27" s="3" t="s">
        <v>270</v>
      </c>
      <c r="F27" s="6"/>
      <c r="G27" s="7"/>
      <c r="H27" s="5"/>
      <c r="I27" s="5"/>
      <c r="J27" s="5"/>
      <c r="K27" s="5"/>
      <c r="L27" s="5"/>
      <c r="M27" s="5"/>
      <c r="N27" s="12"/>
    </row>
    <row r="28" spans="2:15" ht="22.5" customHeight="1" x14ac:dyDescent="0.3">
      <c r="B28" s="11"/>
      <c r="C28" s="5"/>
      <c r="D28" s="43">
        <v>9</v>
      </c>
      <c r="E28" s="3" t="s">
        <v>271</v>
      </c>
      <c r="F28" s="6"/>
      <c r="G28" s="7"/>
      <c r="H28" s="5"/>
      <c r="I28" s="5"/>
      <c r="J28" s="5"/>
      <c r="K28" s="5"/>
      <c r="L28" s="5"/>
      <c r="M28" s="5"/>
      <c r="N28" s="12"/>
    </row>
    <row r="29" spans="2:15" ht="22.5" customHeight="1" x14ac:dyDescent="0.3">
      <c r="B29" s="11"/>
      <c r="C29" s="5"/>
      <c r="D29" s="44"/>
      <c r="E29" s="20" t="s">
        <v>272</v>
      </c>
      <c r="F29" s="288">
        <f>SUM(F16:F28)</f>
        <v>0</v>
      </c>
      <c r="G29" s="288">
        <f>SUM(G16:G28)</f>
        <v>0</v>
      </c>
      <c r="H29" s="5"/>
      <c r="I29" s="40"/>
      <c r="J29" s="5"/>
      <c r="K29" s="5"/>
      <c r="L29" s="5"/>
      <c r="M29" s="5"/>
      <c r="N29" s="12"/>
      <c r="O29" s="39"/>
    </row>
    <row r="30" spans="2:15" ht="22.5" customHeight="1" x14ac:dyDescent="0.3">
      <c r="B30" s="11"/>
      <c r="C30" s="5"/>
      <c r="D30" s="5"/>
      <c r="E30" s="23"/>
      <c r="F30" s="24"/>
      <c r="G30" s="24"/>
      <c r="H30" s="5"/>
      <c r="I30" s="5"/>
      <c r="J30" s="5"/>
      <c r="K30" s="5"/>
      <c r="L30" s="5"/>
      <c r="M30" s="5"/>
      <c r="N30" s="12"/>
    </row>
    <row r="31" spans="2:15" ht="17.25" x14ac:dyDescent="0.3">
      <c r="B31" s="11"/>
      <c r="C31" s="5"/>
      <c r="D31" s="5"/>
      <c r="E31" s="15"/>
      <c r="F31" s="16"/>
      <c r="G31" s="16"/>
      <c r="H31" s="5"/>
      <c r="I31" s="5"/>
      <c r="J31" s="5"/>
      <c r="K31" s="5"/>
      <c r="L31" s="5"/>
      <c r="M31" s="5"/>
      <c r="N31" s="12"/>
    </row>
    <row r="32" spans="2:15" x14ac:dyDescent="0.25">
      <c r="B32" s="1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2"/>
    </row>
    <row r="33" spans="2:14" ht="19.5" x14ac:dyDescent="0.3">
      <c r="B33" s="11"/>
      <c r="C33" s="5"/>
      <c r="D33" s="261" t="s">
        <v>218</v>
      </c>
      <c r="E33" s="13"/>
      <c r="F33" s="5"/>
      <c r="G33" s="5"/>
      <c r="H33" s="5"/>
      <c r="I33" s="5"/>
      <c r="J33" s="5"/>
      <c r="K33" s="5"/>
      <c r="L33" s="5"/>
      <c r="M33" s="5"/>
      <c r="N33" s="12"/>
    </row>
    <row r="34" spans="2:14" x14ac:dyDescent="0.25">
      <c r="B34" s="11"/>
      <c r="C34" s="5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12"/>
    </row>
    <row r="35" spans="2:14" x14ac:dyDescent="0.25">
      <c r="B35" s="11"/>
      <c r="C35" s="5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12"/>
    </row>
    <row r="36" spans="2:14" x14ac:dyDescent="0.25">
      <c r="B36" s="11"/>
      <c r="C36" s="5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12"/>
    </row>
    <row r="37" spans="2:14" x14ac:dyDescent="0.25">
      <c r="B37" s="11"/>
      <c r="C37" s="5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12"/>
    </row>
    <row r="38" spans="2:14" x14ac:dyDescent="0.25">
      <c r="B38" s="11"/>
      <c r="C38" s="5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12"/>
    </row>
    <row r="39" spans="2:14" x14ac:dyDescent="0.25">
      <c r="B39" s="11"/>
      <c r="C39" s="5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12"/>
    </row>
    <row r="40" spans="2:14" x14ac:dyDescent="0.25">
      <c r="B40" s="11"/>
      <c r="C40" s="5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12"/>
    </row>
    <row r="41" spans="2:14" x14ac:dyDescent="0.25">
      <c r="B41" s="11"/>
      <c r="C41" s="5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12"/>
    </row>
    <row r="42" spans="2:14" x14ac:dyDescent="0.25">
      <c r="B42" s="11"/>
      <c r="C42" s="5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12"/>
    </row>
    <row r="43" spans="2:14" x14ac:dyDescent="0.25">
      <c r="B43" s="11"/>
      <c r="C43" s="5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12"/>
    </row>
    <row r="44" spans="2:14" x14ac:dyDescent="0.25">
      <c r="B44" s="11"/>
      <c r="C44" s="5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12"/>
    </row>
    <row r="45" spans="2:14" x14ac:dyDescent="0.25">
      <c r="B45" s="11"/>
      <c r="C45" s="5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12"/>
    </row>
    <row r="46" spans="2:14" x14ac:dyDescent="0.25">
      <c r="B46" s="11"/>
      <c r="C46" s="5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12"/>
    </row>
    <row r="47" spans="2:14" ht="24.95" customHeight="1" thickBot="1" x14ac:dyDescent="0.3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9"/>
    </row>
  </sheetData>
  <sheetProtection sheet="1" selectLockedCells="1"/>
  <mergeCells count="1">
    <mergeCell ref="D34:M46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75300-8075-4759-A2B9-9489D5B6F726}">
  <sheetPr>
    <tabColor rgb="FF5F5F5F"/>
  </sheetPr>
  <dimension ref="A1:W107"/>
  <sheetViews>
    <sheetView showGridLines="0" topLeftCell="D46" workbookViewId="0">
      <selection activeCell="H47" sqref="H47"/>
    </sheetView>
  </sheetViews>
  <sheetFormatPr baseColWidth="10" defaultRowHeight="15" x14ac:dyDescent="0.25"/>
  <cols>
    <col min="1" max="1" width="1.5703125" style="167" customWidth="1"/>
    <col min="2" max="2" width="8.140625" style="167" customWidth="1"/>
    <col min="3" max="3" width="10.42578125" style="167" customWidth="1"/>
    <col min="4" max="4" width="19.140625" style="167" customWidth="1"/>
    <col min="5" max="5" width="11.42578125" style="167"/>
    <col min="6" max="6" width="10.5703125" style="167" customWidth="1"/>
    <col min="7" max="7" width="30.140625" style="167" customWidth="1"/>
    <col min="8" max="15" width="22.5703125" style="167" customWidth="1"/>
    <col min="16" max="16" width="18.85546875" style="167" customWidth="1"/>
    <col min="17" max="16384" width="11.42578125" style="167"/>
  </cols>
  <sheetData>
    <row r="1" spans="1:16" ht="7.5" customHeight="1" thickBot="1" x14ac:dyDescent="0.3"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</row>
    <row r="2" spans="1:16" x14ac:dyDescent="0.25">
      <c r="A2" s="230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</row>
    <row r="3" spans="1:16" ht="26.25" customHeight="1" x14ac:dyDescent="0.4">
      <c r="A3" s="230"/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80"/>
      <c r="P3" s="12"/>
    </row>
    <row r="4" spans="1:16" ht="26.25" customHeight="1" x14ac:dyDescent="0.4">
      <c r="A4" s="230"/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80"/>
      <c r="P4" s="12"/>
    </row>
    <row r="5" spans="1:16" x14ac:dyDescent="0.25">
      <c r="A5" s="230"/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2"/>
    </row>
    <row r="6" spans="1:16" ht="31.5" customHeight="1" x14ac:dyDescent="0.5">
      <c r="A6" s="230"/>
      <c r="B6" s="11"/>
      <c r="C6" s="5"/>
      <c r="D6" s="5"/>
      <c r="E6" s="5"/>
      <c r="F6" s="5"/>
      <c r="G6" s="328" t="s">
        <v>363</v>
      </c>
      <c r="H6" s="328"/>
      <c r="I6" s="328"/>
      <c r="J6" s="328"/>
      <c r="K6" s="328"/>
      <c r="L6" s="328"/>
      <c r="M6" s="328"/>
      <c r="N6" s="189"/>
      <c r="O6" s="5"/>
      <c r="P6" s="12"/>
    </row>
    <row r="7" spans="1:16" ht="31.5" customHeight="1" x14ac:dyDescent="0.5">
      <c r="A7" s="230"/>
      <c r="B7" s="11"/>
      <c r="C7" s="5"/>
      <c r="D7" s="5"/>
      <c r="E7" s="5"/>
      <c r="F7" s="5"/>
      <c r="G7" s="190"/>
      <c r="H7" s="190"/>
      <c r="I7" s="190"/>
      <c r="J7" s="190"/>
      <c r="K7" s="190"/>
      <c r="L7" s="190"/>
      <c r="M7" s="190"/>
      <c r="N7" s="190"/>
      <c r="O7" s="5"/>
      <c r="P7" s="12"/>
    </row>
    <row r="8" spans="1:16" ht="17.25" x14ac:dyDescent="0.3">
      <c r="A8" s="230"/>
      <c r="B8" s="11"/>
      <c r="C8" s="5"/>
      <c r="D8" s="5"/>
      <c r="E8" s="5"/>
      <c r="F8" s="5"/>
      <c r="G8" s="5"/>
      <c r="H8" s="246"/>
      <c r="I8" s="5"/>
      <c r="J8" s="5"/>
      <c r="K8" s="5"/>
      <c r="L8" s="5"/>
      <c r="M8" s="5"/>
      <c r="N8" s="5"/>
      <c r="O8" s="5"/>
      <c r="P8" s="12"/>
    </row>
    <row r="9" spans="1:16" ht="18" thickBot="1" x14ac:dyDescent="0.35">
      <c r="A9" s="230"/>
      <c r="B9" s="11"/>
      <c r="C9" s="5"/>
      <c r="D9" s="5"/>
      <c r="E9" s="5"/>
      <c r="F9" s="5"/>
      <c r="G9" s="5"/>
      <c r="H9" s="246"/>
      <c r="I9" s="5"/>
      <c r="J9" s="5"/>
      <c r="K9" s="5"/>
      <c r="L9" s="5"/>
      <c r="M9" s="5"/>
      <c r="N9" s="5"/>
      <c r="O9" s="5"/>
      <c r="P9" s="12"/>
    </row>
    <row r="10" spans="1:16" s="206" customFormat="1" ht="21.75" customHeight="1" thickTop="1" x14ac:dyDescent="0.35">
      <c r="A10" s="233"/>
      <c r="B10" s="58"/>
      <c r="C10" s="262" t="s">
        <v>273</v>
      </c>
      <c r="D10" s="277"/>
      <c r="E10" s="263" t="s">
        <v>274</v>
      </c>
      <c r="F10" s="259"/>
      <c r="G10" s="278"/>
      <c r="H10" s="260"/>
      <c r="I10" s="260"/>
      <c r="J10" s="260"/>
      <c r="K10" s="208"/>
      <c r="L10" s="208"/>
      <c r="M10" s="208"/>
      <c r="N10" s="208"/>
      <c r="O10" s="193"/>
      <c r="P10" s="241"/>
    </row>
    <row r="11" spans="1:16" s="206" customFormat="1" ht="17.25" customHeight="1" x14ac:dyDescent="0.3">
      <c r="A11" s="233"/>
      <c r="B11" s="58"/>
      <c r="C11" s="257" t="s">
        <v>364</v>
      </c>
      <c r="D11" s="276"/>
      <c r="E11" s="249" t="s">
        <v>365</v>
      </c>
      <c r="F11" s="249"/>
      <c r="G11" s="279"/>
      <c r="H11" s="260"/>
      <c r="I11" s="260"/>
      <c r="J11" s="260"/>
      <c r="K11" s="248"/>
      <c r="L11" s="208"/>
      <c r="M11" s="208"/>
      <c r="N11" s="208"/>
      <c r="O11" s="193"/>
      <c r="P11" s="241"/>
    </row>
    <row r="12" spans="1:16" s="206" customFormat="1" ht="17.25" customHeight="1" x14ac:dyDescent="0.3">
      <c r="A12" s="233"/>
      <c r="B12" s="58"/>
      <c r="C12" s="257" t="s">
        <v>201</v>
      </c>
      <c r="D12" s="276"/>
      <c r="E12" s="249" t="s">
        <v>366</v>
      </c>
      <c r="F12" s="249"/>
      <c r="G12" s="279"/>
      <c r="H12" s="260"/>
      <c r="I12" s="260"/>
      <c r="J12" s="260"/>
      <c r="K12" s="248"/>
      <c r="L12" s="208"/>
      <c r="M12" s="208"/>
      <c r="N12" s="208"/>
      <c r="O12" s="193"/>
      <c r="P12" s="241"/>
    </row>
    <row r="13" spans="1:16" s="206" customFormat="1" ht="17.25" customHeight="1" x14ac:dyDescent="0.3">
      <c r="A13" s="233"/>
      <c r="B13" s="58"/>
      <c r="C13" s="257" t="s">
        <v>367</v>
      </c>
      <c r="D13" s="276"/>
      <c r="E13" s="249" t="s">
        <v>368</v>
      </c>
      <c r="F13" s="249"/>
      <c r="G13" s="279"/>
      <c r="H13" s="260"/>
      <c r="I13" s="260"/>
      <c r="J13" s="260"/>
      <c r="K13" s="248"/>
      <c r="L13" s="208"/>
      <c r="M13" s="208"/>
      <c r="N13" s="208"/>
      <c r="O13" s="193"/>
      <c r="P13" s="241"/>
    </row>
    <row r="14" spans="1:16" s="206" customFormat="1" ht="17.25" customHeight="1" x14ac:dyDescent="0.3">
      <c r="A14" s="233"/>
      <c r="B14" s="58"/>
      <c r="C14" s="257" t="s">
        <v>369</v>
      </c>
      <c r="D14" s="276"/>
      <c r="E14" s="249" t="s">
        <v>370</v>
      </c>
      <c r="F14" s="249"/>
      <c r="G14" s="279"/>
      <c r="H14" s="260"/>
      <c r="I14" s="260"/>
      <c r="J14" s="260"/>
      <c r="K14" s="248"/>
      <c r="L14" s="208"/>
      <c r="M14" s="208"/>
      <c r="N14" s="208"/>
      <c r="O14" s="193"/>
      <c r="P14" s="241"/>
    </row>
    <row r="15" spans="1:16" s="206" customFormat="1" ht="17.25" customHeight="1" x14ac:dyDescent="0.3">
      <c r="A15" s="233"/>
      <c r="B15" s="58"/>
      <c r="C15" s="257" t="s">
        <v>371</v>
      </c>
      <c r="D15" s="276"/>
      <c r="E15" s="249" t="s">
        <v>211</v>
      </c>
      <c r="F15" s="249"/>
      <c r="G15" s="279"/>
      <c r="H15" s="260"/>
      <c r="I15" s="260"/>
      <c r="J15" s="260"/>
      <c r="K15" s="248"/>
      <c r="L15" s="208"/>
      <c r="M15" s="208"/>
      <c r="N15" s="208"/>
      <c r="O15" s="193"/>
      <c r="P15" s="241"/>
    </row>
    <row r="16" spans="1:16" s="206" customFormat="1" ht="17.25" customHeight="1" thickBot="1" x14ac:dyDescent="0.35">
      <c r="A16" s="233"/>
      <c r="B16" s="58"/>
      <c r="C16" s="258" t="s">
        <v>372</v>
      </c>
      <c r="D16" s="280"/>
      <c r="E16" s="250" t="s">
        <v>202</v>
      </c>
      <c r="F16" s="250"/>
      <c r="G16" s="281"/>
      <c r="H16" s="260"/>
      <c r="I16" s="260"/>
      <c r="J16" s="260"/>
      <c r="K16" s="248"/>
      <c r="L16" s="208"/>
      <c r="M16" s="208"/>
      <c r="N16" s="208"/>
      <c r="O16" s="193"/>
      <c r="P16" s="241"/>
    </row>
    <row r="17" spans="1:16" ht="18" thickTop="1" x14ac:dyDescent="0.3">
      <c r="A17" s="230"/>
      <c r="B17" s="11"/>
      <c r="C17" s="5"/>
      <c r="D17" s="5"/>
      <c r="E17" s="5"/>
      <c r="F17" s="5"/>
      <c r="G17" s="5"/>
      <c r="H17" s="246"/>
      <c r="I17" s="5"/>
      <c r="J17" s="5"/>
      <c r="K17" s="5"/>
      <c r="L17" s="5"/>
      <c r="M17" s="5"/>
      <c r="N17" s="5"/>
      <c r="O17" s="5"/>
      <c r="P17" s="12"/>
    </row>
    <row r="18" spans="1:16" ht="17.25" x14ac:dyDescent="0.3">
      <c r="A18" s="230"/>
      <c r="B18" s="11"/>
      <c r="C18" s="5"/>
      <c r="D18" s="5"/>
      <c r="E18" s="5"/>
      <c r="F18" s="5"/>
      <c r="G18" s="5"/>
      <c r="H18" s="246"/>
      <c r="I18" s="5"/>
      <c r="J18" s="5"/>
      <c r="K18" s="5"/>
      <c r="L18" s="5"/>
      <c r="M18" s="5"/>
      <c r="N18" s="5"/>
      <c r="O18" s="5"/>
      <c r="P18" s="12"/>
    </row>
    <row r="19" spans="1:16" ht="19.5" x14ac:dyDescent="0.3">
      <c r="A19" s="230"/>
      <c r="B19" s="11"/>
      <c r="C19" s="261"/>
      <c r="D19" s="261"/>
      <c r="E19" s="5"/>
      <c r="F19" s="5"/>
      <c r="G19" s="5"/>
      <c r="H19" s="246"/>
      <c r="I19" s="5"/>
      <c r="J19" s="5"/>
      <c r="K19" s="5"/>
      <c r="L19" s="5"/>
      <c r="M19" s="5"/>
      <c r="N19" s="5"/>
      <c r="O19" s="5"/>
      <c r="P19" s="12"/>
    </row>
    <row r="20" spans="1:16" ht="19.5" x14ac:dyDescent="0.3">
      <c r="A20" s="230"/>
      <c r="B20" s="11"/>
      <c r="C20" s="261"/>
      <c r="D20" s="261"/>
      <c r="E20" s="5"/>
      <c r="F20" s="5"/>
      <c r="G20" s="5"/>
      <c r="H20" s="246"/>
      <c r="I20" s="5"/>
      <c r="J20" s="5"/>
      <c r="K20" s="5"/>
      <c r="L20" s="5"/>
      <c r="M20" s="5"/>
      <c r="N20" s="5"/>
      <c r="O20" s="5"/>
      <c r="P20" s="12"/>
    </row>
    <row r="21" spans="1:16" ht="19.5" x14ac:dyDescent="0.3">
      <c r="A21" s="230"/>
      <c r="B21" s="11"/>
      <c r="C21" s="261"/>
      <c r="D21" s="261"/>
      <c r="E21" s="5"/>
      <c r="F21" s="5"/>
      <c r="G21" s="5"/>
      <c r="H21" s="22"/>
      <c r="I21" s="5"/>
      <c r="J21" s="5"/>
      <c r="K21" s="5"/>
      <c r="L21" s="5"/>
      <c r="M21" s="5"/>
      <c r="N21" s="5"/>
      <c r="O21" s="5"/>
      <c r="P21" s="12"/>
    </row>
    <row r="22" spans="1:16" ht="19.5" x14ac:dyDescent="0.3">
      <c r="A22" s="230"/>
      <c r="B22" s="11"/>
      <c r="C22" s="261" t="s">
        <v>275</v>
      </c>
      <c r="D22" s="261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12"/>
    </row>
    <row r="23" spans="1:16" ht="19.5" x14ac:dyDescent="0.3">
      <c r="A23" s="230"/>
      <c r="B23" s="11"/>
      <c r="C23" s="255" t="s">
        <v>276</v>
      </c>
      <c r="D23" s="25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12"/>
    </row>
    <row r="24" spans="1:16" ht="19.5" x14ac:dyDescent="0.3">
      <c r="A24" s="230"/>
      <c r="B24" s="11"/>
      <c r="C24" s="255"/>
      <c r="D24" s="25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2"/>
    </row>
    <row r="25" spans="1:16" ht="19.5" x14ac:dyDescent="0.3">
      <c r="A25" s="230"/>
      <c r="B25" s="11"/>
      <c r="C25" s="261"/>
      <c r="D25" s="26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12"/>
    </row>
    <row r="26" spans="1:16" s="186" customFormat="1" ht="31.5" customHeight="1" x14ac:dyDescent="0.25">
      <c r="A26" s="231"/>
      <c r="B26" s="187"/>
      <c r="C26" s="264" t="s">
        <v>278</v>
      </c>
      <c r="D26" s="264"/>
      <c r="E26" s="197"/>
      <c r="F26" s="185"/>
      <c r="G26" s="185"/>
      <c r="H26" s="329" t="s">
        <v>277</v>
      </c>
      <c r="I26" s="329"/>
      <c r="J26" s="329"/>
      <c r="K26" s="329"/>
      <c r="L26" s="329"/>
      <c r="M26" s="329"/>
      <c r="N26" s="329"/>
      <c r="O26" s="185"/>
      <c r="P26" s="188"/>
    </row>
    <row r="27" spans="1:16" s="182" customFormat="1" ht="51.75" x14ac:dyDescent="0.25">
      <c r="A27" s="232"/>
      <c r="B27" s="25"/>
      <c r="C27" s="267" t="s">
        <v>279</v>
      </c>
      <c r="D27" s="267"/>
      <c r="E27" s="268"/>
      <c r="F27" s="269"/>
      <c r="G27" s="268"/>
      <c r="H27" s="201" t="s">
        <v>373</v>
      </c>
      <c r="I27" s="201" t="s">
        <v>199</v>
      </c>
      <c r="J27" s="201" t="s">
        <v>374</v>
      </c>
      <c r="K27" s="202" t="s">
        <v>375</v>
      </c>
      <c r="L27" s="202" t="s">
        <v>376</v>
      </c>
      <c r="M27" s="202" t="s">
        <v>377</v>
      </c>
      <c r="N27" s="183" t="s">
        <v>200</v>
      </c>
      <c r="O27" s="26"/>
      <c r="P27" s="184"/>
    </row>
    <row r="28" spans="1:16" ht="23.25" x14ac:dyDescent="0.25">
      <c r="A28" s="230"/>
      <c r="B28" s="11"/>
      <c r="C28" s="266" t="s">
        <v>280</v>
      </c>
      <c r="D28" s="266"/>
      <c r="E28" s="5"/>
      <c r="F28" s="194"/>
      <c r="G28" s="203" t="s">
        <v>364</v>
      </c>
      <c r="H28" s="175"/>
      <c r="I28" s="169"/>
      <c r="J28" s="169"/>
      <c r="K28" s="170"/>
      <c r="L28" s="170"/>
      <c r="M28" s="170"/>
      <c r="N28" s="293">
        <f>SUM(H28:M28)</f>
        <v>0</v>
      </c>
      <c r="O28" s="181"/>
      <c r="P28" s="237"/>
    </row>
    <row r="29" spans="1:16" ht="17.25" x14ac:dyDescent="0.3">
      <c r="A29" s="230"/>
      <c r="B29" s="11"/>
      <c r="C29" s="5"/>
      <c r="D29" s="5"/>
      <c r="E29" s="198"/>
      <c r="F29" s="198"/>
      <c r="G29" s="199" t="s">
        <v>201</v>
      </c>
      <c r="H29" s="172"/>
      <c r="I29" s="173"/>
      <c r="J29" s="173"/>
      <c r="K29" s="174"/>
      <c r="L29" s="174"/>
      <c r="M29" s="174"/>
      <c r="N29" s="294">
        <f>SUM(H29:M29)</f>
        <v>0</v>
      </c>
      <c r="O29" s="171"/>
      <c r="P29" s="195"/>
    </row>
    <row r="30" spans="1:16" ht="17.25" x14ac:dyDescent="0.3">
      <c r="A30" s="230"/>
      <c r="B30" s="11"/>
      <c r="C30" s="5"/>
      <c r="D30" s="5"/>
      <c r="E30" s="198"/>
      <c r="F30" s="198"/>
      <c r="G30" s="200" t="s">
        <v>367</v>
      </c>
      <c r="H30" s="172"/>
      <c r="I30" s="173"/>
      <c r="J30" s="173"/>
      <c r="K30" s="174"/>
      <c r="L30" s="174"/>
      <c r="M30" s="174"/>
      <c r="N30" s="294">
        <f>SUM(H30:M30)</f>
        <v>0</v>
      </c>
      <c r="O30" s="171"/>
      <c r="P30" s="195"/>
    </row>
    <row r="31" spans="1:16" ht="17.25" x14ac:dyDescent="0.3">
      <c r="A31" s="230"/>
      <c r="B31" s="11"/>
      <c r="C31" s="5"/>
      <c r="D31" s="5"/>
      <c r="E31" s="198"/>
      <c r="F31" s="198"/>
      <c r="G31" s="199" t="s">
        <v>369</v>
      </c>
      <c r="H31" s="172"/>
      <c r="I31" s="173"/>
      <c r="J31" s="173"/>
      <c r="K31" s="174"/>
      <c r="L31" s="174"/>
      <c r="M31" s="174"/>
      <c r="N31" s="294">
        <f>SUM(H31:M31)</f>
        <v>0</v>
      </c>
      <c r="O31" s="171"/>
      <c r="P31" s="195"/>
    </row>
    <row r="32" spans="1:16" ht="17.25" x14ac:dyDescent="0.3">
      <c r="A32" s="230"/>
      <c r="B32" s="11"/>
      <c r="C32" s="5"/>
      <c r="D32" s="5"/>
      <c r="E32" s="198"/>
      <c r="F32" s="198"/>
      <c r="G32" s="200" t="s">
        <v>371</v>
      </c>
      <c r="H32" s="172"/>
      <c r="I32" s="173"/>
      <c r="J32" s="173"/>
      <c r="K32" s="174"/>
      <c r="L32" s="174"/>
      <c r="M32" s="174"/>
      <c r="N32" s="293">
        <f>SUM(H32:M32)</f>
        <v>0</v>
      </c>
      <c r="O32" s="171"/>
      <c r="P32" s="195"/>
    </row>
    <row r="33" spans="1:16" ht="17.25" x14ac:dyDescent="0.3">
      <c r="A33" s="230"/>
      <c r="B33" s="11"/>
      <c r="C33" s="5"/>
      <c r="D33" s="5"/>
      <c r="E33" s="198"/>
      <c r="F33" s="198"/>
      <c r="G33" s="200" t="s">
        <v>372</v>
      </c>
      <c r="H33" s="172"/>
      <c r="I33" s="173"/>
      <c r="J33" s="173"/>
      <c r="K33" s="174"/>
      <c r="L33" s="174"/>
      <c r="M33" s="174"/>
      <c r="N33" s="294">
        <f>SUM(H33:M33)</f>
        <v>0</v>
      </c>
      <c r="O33" s="171"/>
      <c r="P33" s="195"/>
    </row>
    <row r="34" spans="1:16" s="206" customFormat="1" ht="17.25" x14ac:dyDescent="0.3">
      <c r="A34" s="233"/>
      <c r="B34" s="58"/>
      <c r="C34" s="61"/>
      <c r="D34" s="61"/>
      <c r="E34" s="204"/>
      <c r="F34" s="204"/>
      <c r="G34" s="205" t="s">
        <v>200</v>
      </c>
      <c r="H34" s="291">
        <f>SUM(H28:H33)</f>
        <v>0</v>
      </c>
      <c r="I34" s="291">
        <f>SUM(I28:I33)</f>
        <v>0</v>
      </c>
      <c r="J34" s="291">
        <f>SUM(J28:J33)</f>
        <v>0</v>
      </c>
      <c r="K34" s="291">
        <f>SUM(K28:K33)</f>
        <v>0</v>
      </c>
      <c r="L34" s="291">
        <f>SUM(L28:L33)</f>
        <v>0</v>
      </c>
      <c r="M34" s="291">
        <f>SUM(M28:M33)</f>
        <v>0</v>
      </c>
      <c r="N34" s="292">
        <f>SUM(N28:N33)</f>
        <v>0</v>
      </c>
      <c r="O34" s="171"/>
      <c r="P34" s="238"/>
    </row>
    <row r="35" spans="1:16" s="206" customFormat="1" ht="17.25" x14ac:dyDescent="0.3">
      <c r="A35" s="233"/>
      <c r="B35" s="58"/>
      <c r="C35" s="61"/>
      <c r="D35" s="61"/>
      <c r="E35" s="204"/>
      <c r="F35" s="204"/>
      <c r="G35" s="207"/>
      <c r="H35" s="208"/>
      <c r="I35" s="208"/>
      <c r="J35" s="208"/>
      <c r="K35" s="208"/>
      <c r="L35" s="208"/>
      <c r="M35" s="208"/>
      <c r="N35" s="171"/>
      <c r="O35" s="171"/>
      <c r="P35" s="238"/>
    </row>
    <row r="36" spans="1:16" s="206" customFormat="1" ht="17.25" x14ac:dyDescent="0.3">
      <c r="A36" s="233"/>
      <c r="B36" s="58"/>
      <c r="C36" s="61"/>
      <c r="D36" s="61"/>
      <c r="E36" s="204"/>
      <c r="F36" s="204"/>
      <c r="G36" s="207"/>
      <c r="H36" s="208"/>
      <c r="I36" s="208"/>
      <c r="J36" s="208"/>
      <c r="K36" s="208"/>
      <c r="L36" s="208"/>
      <c r="M36" s="208"/>
      <c r="N36" s="171"/>
      <c r="O36" s="171"/>
      <c r="P36" s="238"/>
    </row>
    <row r="37" spans="1:16" s="206" customFormat="1" ht="17.25" x14ac:dyDescent="0.3">
      <c r="A37" s="233"/>
      <c r="B37" s="58"/>
      <c r="C37" s="61"/>
      <c r="D37" s="61"/>
      <c r="E37" s="204"/>
      <c r="F37" s="204"/>
      <c r="G37" s="207"/>
      <c r="H37" s="208"/>
      <c r="I37" s="208"/>
      <c r="J37" s="208"/>
      <c r="K37" s="208"/>
      <c r="L37" s="208"/>
      <c r="M37" s="208"/>
      <c r="N37" s="171"/>
      <c r="O37" s="171"/>
      <c r="P37" s="238"/>
    </row>
    <row r="38" spans="1:16" s="206" customFormat="1" ht="17.25" x14ac:dyDescent="0.3">
      <c r="A38" s="233"/>
      <c r="B38" s="58"/>
      <c r="C38" s="61"/>
      <c r="D38" s="61"/>
      <c r="E38" s="204"/>
      <c r="F38" s="204"/>
      <c r="G38" s="207"/>
      <c r="H38" s="208"/>
      <c r="I38" s="208"/>
      <c r="J38" s="208"/>
      <c r="K38" s="208"/>
      <c r="L38" s="208"/>
      <c r="M38" s="208"/>
      <c r="N38" s="171"/>
      <c r="O38" s="171"/>
      <c r="P38" s="238"/>
    </row>
    <row r="39" spans="1:16" s="206" customFormat="1" ht="17.25" x14ac:dyDescent="0.3">
      <c r="A39" s="233"/>
      <c r="B39" s="58"/>
      <c r="C39" s="61"/>
      <c r="D39" s="61"/>
      <c r="E39" s="204"/>
      <c r="F39" s="204"/>
      <c r="G39" s="207"/>
      <c r="H39" s="208"/>
      <c r="I39" s="208"/>
      <c r="J39" s="208"/>
      <c r="K39" s="208"/>
      <c r="L39" s="208"/>
      <c r="M39" s="208"/>
      <c r="N39" s="171"/>
      <c r="O39" s="171"/>
      <c r="P39" s="238"/>
    </row>
    <row r="40" spans="1:16" s="206" customFormat="1" ht="17.25" x14ac:dyDescent="0.3">
      <c r="A40" s="233"/>
      <c r="B40" s="58"/>
      <c r="C40" s="61"/>
      <c r="D40" s="61"/>
      <c r="E40" s="204"/>
      <c r="F40" s="204"/>
      <c r="G40" s="207"/>
      <c r="H40" s="208"/>
      <c r="I40" s="208"/>
      <c r="J40" s="208"/>
      <c r="K40" s="208"/>
      <c r="L40" s="208"/>
      <c r="M40" s="208"/>
      <c r="N40" s="171"/>
      <c r="O40" s="171"/>
      <c r="P40" s="238"/>
    </row>
    <row r="41" spans="1:16" s="206" customFormat="1" ht="17.25" x14ac:dyDescent="0.3">
      <c r="A41" s="233"/>
      <c r="B41" s="58"/>
      <c r="C41" s="61"/>
      <c r="D41" s="61"/>
      <c r="E41" s="204"/>
      <c r="F41" s="204"/>
      <c r="G41" s="207"/>
      <c r="H41" s="208"/>
      <c r="I41" s="208"/>
      <c r="J41" s="208"/>
      <c r="K41" s="208"/>
      <c r="L41" s="208"/>
      <c r="M41" s="208"/>
      <c r="N41" s="171"/>
      <c r="O41" s="171"/>
      <c r="P41" s="238"/>
    </row>
    <row r="42" spans="1:16" s="206" customFormat="1" ht="19.5" x14ac:dyDescent="0.3">
      <c r="A42" s="233"/>
      <c r="B42" s="58"/>
      <c r="C42" s="261" t="s">
        <v>284</v>
      </c>
      <c r="D42" s="61"/>
      <c r="E42" s="204"/>
      <c r="F42" s="204"/>
      <c r="G42" s="207"/>
      <c r="H42" s="208"/>
      <c r="I42" s="208"/>
      <c r="J42" s="208"/>
      <c r="K42" s="208"/>
      <c r="L42" s="208"/>
      <c r="M42" s="208"/>
      <c r="N42" s="171"/>
      <c r="O42" s="171"/>
      <c r="P42" s="238"/>
    </row>
    <row r="43" spans="1:16" s="206" customFormat="1" ht="19.5" x14ac:dyDescent="0.3">
      <c r="A43" s="233"/>
      <c r="B43" s="58"/>
      <c r="C43" s="261"/>
      <c r="D43" s="61"/>
      <c r="E43" s="204"/>
      <c r="F43" s="204"/>
      <c r="G43" s="207"/>
      <c r="H43" s="208"/>
      <c r="I43" s="208"/>
      <c r="J43" s="208"/>
      <c r="K43" s="208"/>
      <c r="L43" s="208"/>
      <c r="M43" s="208"/>
      <c r="N43" s="171"/>
      <c r="O43" s="171"/>
      <c r="P43" s="238"/>
    </row>
    <row r="44" spans="1:16" s="206" customFormat="1" ht="19.5" x14ac:dyDescent="0.3">
      <c r="A44" s="233"/>
      <c r="B44" s="58"/>
      <c r="C44" s="260"/>
      <c r="D44" s="256"/>
      <c r="E44" s="204"/>
      <c r="F44" s="204"/>
      <c r="G44" s="207"/>
      <c r="H44" s="88"/>
      <c r="I44" s="88"/>
      <c r="J44" s="88"/>
      <c r="K44" s="88"/>
      <c r="L44" s="88"/>
      <c r="M44" s="88"/>
      <c r="N44" s="171"/>
      <c r="O44" s="171"/>
      <c r="P44" s="238"/>
    </row>
    <row r="45" spans="1:16" s="186" customFormat="1" ht="31.5" customHeight="1" x14ac:dyDescent="0.25">
      <c r="A45" s="231"/>
      <c r="B45" s="187"/>
      <c r="C45" s="264" t="s">
        <v>123</v>
      </c>
      <c r="D45" s="264"/>
      <c r="E45" s="197"/>
      <c r="F45" s="185"/>
      <c r="G45" s="185"/>
      <c r="H45" s="329" t="s">
        <v>282</v>
      </c>
      <c r="I45" s="329"/>
      <c r="J45" s="329"/>
      <c r="K45" s="329"/>
      <c r="L45" s="329"/>
      <c r="M45" s="329"/>
      <c r="N45" s="329"/>
      <c r="O45" s="185"/>
      <c r="P45" s="188"/>
    </row>
    <row r="46" spans="1:16" s="212" customFormat="1" ht="51.75" x14ac:dyDescent="0.25">
      <c r="A46" s="234"/>
      <c r="B46" s="209"/>
      <c r="C46" s="267" t="s">
        <v>279</v>
      </c>
      <c r="D46" s="253"/>
      <c r="E46" s="228"/>
      <c r="F46" s="210"/>
      <c r="G46" s="239"/>
      <c r="H46" s="211" t="s">
        <v>373</v>
      </c>
      <c r="I46" s="211" t="s">
        <v>199</v>
      </c>
      <c r="J46" s="211" t="s">
        <v>374</v>
      </c>
      <c r="K46" s="202" t="s">
        <v>375</v>
      </c>
      <c r="L46" s="202" t="s">
        <v>376</v>
      </c>
      <c r="M46" s="202" t="s">
        <v>377</v>
      </c>
      <c r="N46" s="196" t="s">
        <v>200</v>
      </c>
      <c r="O46" s="228"/>
      <c r="P46" s="240"/>
    </row>
    <row r="47" spans="1:16" ht="23.25" x14ac:dyDescent="0.3">
      <c r="A47" s="230"/>
      <c r="B47" s="11"/>
      <c r="C47" s="270" t="s">
        <v>281</v>
      </c>
      <c r="D47" s="270"/>
      <c r="E47" s="331" t="s">
        <v>210</v>
      </c>
      <c r="F47" s="331" t="s">
        <v>210</v>
      </c>
      <c r="G47" s="271" t="s">
        <v>130</v>
      </c>
      <c r="H47" s="175"/>
      <c r="I47" s="169"/>
      <c r="J47" s="169"/>
      <c r="K47" s="170"/>
      <c r="L47" s="170"/>
      <c r="M47" s="170"/>
      <c r="N47" s="293">
        <f>SUM(H47:M47)</f>
        <v>0</v>
      </c>
      <c r="O47" s="181"/>
      <c r="P47" s="195"/>
    </row>
    <row r="48" spans="1:16" ht="17.25" x14ac:dyDescent="0.3">
      <c r="A48" s="230"/>
      <c r="B48" s="11"/>
      <c r="C48" s="5"/>
      <c r="D48" s="5"/>
      <c r="E48" s="333" t="s">
        <v>204</v>
      </c>
      <c r="F48" s="333"/>
      <c r="G48" s="213"/>
      <c r="H48" s="172"/>
      <c r="I48" s="173"/>
      <c r="J48" s="173"/>
      <c r="K48" s="174"/>
      <c r="L48" s="174"/>
      <c r="M48" s="174"/>
      <c r="N48" s="294">
        <f>SUM(H48:M48)</f>
        <v>0</v>
      </c>
      <c r="O48" s="171"/>
      <c r="P48" s="195"/>
    </row>
    <row r="49" spans="1:16" ht="17.25" x14ac:dyDescent="0.3">
      <c r="A49" s="230"/>
      <c r="B49" s="11"/>
      <c r="C49" s="5"/>
      <c r="D49" s="5"/>
      <c r="E49" s="333" t="s">
        <v>205</v>
      </c>
      <c r="F49" s="333"/>
      <c r="G49" s="214"/>
      <c r="H49" s="172"/>
      <c r="I49" s="173"/>
      <c r="J49" s="173"/>
      <c r="K49" s="174"/>
      <c r="L49" s="174"/>
      <c r="M49" s="174"/>
      <c r="N49" s="294">
        <f>SUM(H49:M49)</f>
        <v>0</v>
      </c>
      <c r="O49" s="171"/>
      <c r="P49" s="195"/>
    </row>
    <row r="50" spans="1:16" ht="17.25" x14ac:dyDescent="0.3">
      <c r="A50" s="230"/>
      <c r="B50" s="11"/>
      <c r="C50" s="5"/>
      <c r="D50" s="5"/>
      <c r="E50" s="333" t="s">
        <v>206</v>
      </c>
      <c r="F50" s="333"/>
      <c r="G50" s="214"/>
      <c r="H50" s="172"/>
      <c r="I50" s="173"/>
      <c r="J50" s="173"/>
      <c r="K50" s="174"/>
      <c r="L50" s="174"/>
      <c r="M50" s="174"/>
      <c r="N50" s="294">
        <f>SUM(H50:M50)</f>
        <v>0</v>
      </c>
      <c r="O50" s="171"/>
      <c r="P50" s="195"/>
    </row>
    <row r="51" spans="1:16" ht="17.25" x14ac:dyDescent="0.3">
      <c r="A51" s="230"/>
      <c r="B51" s="11"/>
      <c r="C51" s="5"/>
      <c r="D51" s="5"/>
      <c r="E51" s="333" t="s">
        <v>207</v>
      </c>
      <c r="F51" s="333"/>
      <c r="G51" s="214"/>
      <c r="H51" s="172"/>
      <c r="I51" s="173"/>
      <c r="J51" s="173"/>
      <c r="K51" s="174"/>
      <c r="L51" s="174"/>
      <c r="M51" s="174"/>
      <c r="N51" s="294">
        <f>SUM(H51:M51)</f>
        <v>0</v>
      </c>
      <c r="O51" s="171"/>
      <c r="P51" s="195"/>
    </row>
    <row r="52" spans="1:16" ht="17.25" x14ac:dyDescent="0.3">
      <c r="A52" s="230"/>
      <c r="B52" s="11"/>
      <c r="C52" s="5"/>
      <c r="D52" s="5"/>
      <c r="E52" s="333" t="s">
        <v>208</v>
      </c>
      <c r="F52" s="333"/>
      <c r="G52" s="214"/>
      <c r="H52" s="172"/>
      <c r="I52" s="173"/>
      <c r="J52" s="173"/>
      <c r="K52" s="174"/>
      <c r="L52" s="174"/>
      <c r="M52" s="174"/>
      <c r="N52" s="294">
        <f>SUM(H52:M52)</f>
        <v>0</v>
      </c>
      <c r="O52" s="171"/>
      <c r="P52" s="195"/>
    </row>
    <row r="53" spans="1:16" ht="17.25" x14ac:dyDescent="0.3">
      <c r="A53" s="230"/>
      <c r="B53" s="11"/>
      <c r="C53" s="5"/>
      <c r="D53" s="5"/>
      <c r="E53" s="333" t="s">
        <v>209</v>
      </c>
      <c r="F53" s="333"/>
      <c r="G53" s="214"/>
      <c r="H53" s="172"/>
      <c r="I53" s="173"/>
      <c r="J53" s="173"/>
      <c r="K53" s="174"/>
      <c r="L53" s="174"/>
      <c r="M53" s="174"/>
      <c r="N53" s="294">
        <f>SUM(H53:M53)</f>
        <v>0</v>
      </c>
      <c r="O53" s="171"/>
      <c r="P53" s="195"/>
    </row>
    <row r="54" spans="1:16" s="206" customFormat="1" ht="17.25" x14ac:dyDescent="0.3">
      <c r="A54" s="233"/>
      <c r="B54" s="58"/>
      <c r="C54" s="61"/>
      <c r="D54" s="61"/>
      <c r="E54" s="215"/>
      <c r="F54" s="215"/>
      <c r="G54" s="205" t="s">
        <v>200</v>
      </c>
      <c r="H54" s="291">
        <f>SUM(H47:H53)</f>
        <v>0</v>
      </c>
      <c r="I54" s="291">
        <f>SUM(I47:I53)</f>
        <v>0</v>
      </c>
      <c r="J54" s="291">
        <f>SUM(J47:J53)</f>
        <v>0</v>
      </c>
      <c r="K54" s="291">
        <f>SUM(K47:K53)</f>
        <v>0</v>
      </c>
      <c r="L54" s="291">
        <f>SUM(L47:L53)</f>
        <v>0</v>
      </c>
      <c r="M54" s="291">
        <f>SUM(M47:M53)</f>
        <v>0</v>
      </c>
      <c r="N54" s="295">
        <f>SUM(N47:N53)</f>
        <v>0</v>
      </c>
      <c r="O54" s="171"/>
      <c r="P54" s="238"/>
    </row>
    <row r="55" spans="1:16" s="206" customFormat="1" ht="17.25" x14ac:dyDescent="0.3">
      <c r="A55" s="233"/>
      <c r="B55" s="58"/>
      <c r="C55" s="61"/>
      <c r="D55" s="61"/>
      <c r="E55" s="216"/>
      <c r="F55" s="215"/>
      <c r="G55" s="215"/>
      <c r="H55" s="88"/>
      <c r="I55" s="88"/>
      <c r="J55" s="88"/>
      <c r="K55" s="88"/>
      <c r="L55" s="88"/>
      <c r="M55" s="88"/>
      <c r="N55" s="88"/>
      <c r="O55" s="88"/>
      <c r="P55" s="241"/>
    </row>
    <row r="56" spans="1:16" s="206" customFormat="1" ht="17.25" x14ac:dyDescent="0.3">
      <c r="A56" s="233"/>
      <c r="B56" s="58"/>
      <c r="C56" s="61"/>
      <c r="D56" s="61"/>
      <c r="E56" s="216"/>
      <c r="F56" s="215"/>
      <c r="G56" s="215"/>
      <c r="H56" s="88"/>
      <c r="I56" s="88"/>
      <c r="J56" s="88"/>
      <c r="K56" s="88"/>
      <c r="L56" s="88"/>
      <c r="M56" s="88"/>
      <c r="N56" s="88"/>
      <c r="O56" s="88"/>
      <c r="P56" s="241"/>
    </row>
    <row r="57" spans="1:16" s="206" customFormat="1" ht="17.25" x14ac:dyDescent="0.3">
      <c r="A57" s="233"/>
      <c r="B57" s="58"/>
      <c r="C57" s="61"/>
      <c r="D57" s="61"/>
      <c r="E57" s="216"/>
      <c r="F57" s="215"/>
      <c r="G57" s="215"/>
      <c r="H57" s="88"/>
      <c r="I57" s="88"/>
      <c r="J57" s="88"/>
      <c r="K57" s="88"/>
      <c r="L57" s="88"/>
      <c r="M57" s="88"/>
      <c r="N57" s="88"/>
      <c r="O57" s="88"/>
      <c r="P57" s="241"/>
    </row>
    <row r="58" spans="1:16" s="206" customFormat="1" ht="17.25" x14ac:dyDescent="0.3">
      <c r="A58" s="233"/>
      <c r="B58" s="58"/>
      <c r="C58" s="61"/>
      <c r="D58" s="61"/>
      <c r="E58" s="216"/>
      <c r="F58" s="215"/>
      <c r="G58" s="215"/>
      <c r="H58" s="88"/>
      <c r="I58" s="88"/>
      <c r="J58" s="88"/>
      <c r="K58" s="88"/>
      <c r="L58" s="88"/>
      <c r="M58" s="88"/>
      <c r="N58" s="88"/>
      <c r="O58" s="88"/>
      <c r="P58" s="241"/>
    </row>
    <row r="59" spans="1:16" s="206" customFormat="1" ht="17.25" x14ac:dyDescent="0.3">
      <c r="A59" s="233"/>
      <c r="B59" s="58"/>
      <c r="C59" s="61"/>
      <c r="D59" s="61"/>
      <c r="E59" s="216"/>
      <c r="F59" s="215"/>
      <c r="G59" s="215"/>
      <c r="H59" s="88"/>
      <c r="I59" s="88"/>
      <c r="J59" s="88"/>
      <c r="K59" s="88"/>
      <c r="L59" s="88"/>
      <c r="M59" s="88"/>
      <c r="N59" s="88"/>
      <c r="O59" s="88"/>
      <c r="P59" s="241"/>
    </row>
    <row r="60" spans="1:16" s="206" customFormat="1" ht="17.25" x14ac:dyDescent="0.3">
      <c r="A60" s="233"/>
      <c r="B60" s="58"/>
      <c r="C60" s="61"/>
      <c r="D60" s="61"/>
      <c r="E60" s="216"/>
      <c r="F60" s="215"/>
      <c r="G60" s="215"/>
      <c r="H60" s="88"/>
      <c r="I60" s="88"/>
      <c r="J60" s="88"/>
      <c r="K60" s="88"/>
      <c r="L60" s="88"/>
      <c r="M60" s="88"/>
      <c r="N60" s="88"/>
      <c r="O60" s="88"/>
      <c r="P60" s="241"/>
    </row>
    <row r="61" spans="1:16" s="206" customFormat="1" ht="19.5" x14ac:dyDescent="0.3">
      <c r="A61" s="233"/>
      <c r="B61" s="58"/>
      <c r="C61" s="261"/>
      <c r="D61" s="61"/>
      <c r="E61" s="216"/>
      <c r="F61" s="215"/>
      <c r="G61" s="215"/>
      <c r="H61" s="88"/>
      <c r="I61" s="88"/>
      <c r="J61" s="88"/>
      <c r="K61" s="88"/>
      <c r="L61" s="88"/>
      <c r="M61" s="88"/>
      <c r="N61" s="88"/>
      <c r="O61" s="88"/>
      <c r="P61" s="241"/>
    </row>
    <row r="62" spans="1:16" s="206" customFormat="1" ht="19.5" x14ac:dyDescent="0.3">
      <c r="A62" s="233"/>
      <c r="B62" s="58"/>
      <c r="C62" s="261" t="s">
        <v>285</v>
      </c>
      <c r="D62" s="61"/>
      <c r="E62" s="216"/>
      <c r="F62" s="215"/>
      <c r="G62" s="215"/>
      <c r="H62" s="88"/>
      <c r="I62" s="88"/>
      <c r="J62" s="88"/>
      <c r="K62" s="88"/>
      <c r="L62" s="88"/>
      <c r="M62" s="88"/>
      <c r="N62" s="88"/>
      <c r="O62" s="88"/>
      <c r="P62" s="241"/>
    </row>
    <row r="63" spans="1:16" s="206" customFormat="1" ht="17.25" x14ac:dyDescent="0.3">
      <c r="A63" s="233"/>
      <c r="B63" s="58"/>
      <c r="C63" s="61"/>
      <c r="D63" s="61"/>
      <c r="E63" s="216"/>
      <c r="F63" s="215"/>
      <c r="G63" s="215"/>
      <c r="H63" s="88"/>
      <c r="I63" s="88"/>
      <c r="J63" s="88"/>
      <c r="K63" s="88"/>
      <c r="L63" s="88"/>
      <c r="M63" s="88"/>
      <c r="N63" s="88"/>
      <c r="O63" s="88"/>
      <c r="P63" s="241"/>
    </row>
    <row r="64" spans="1:16" s="206" customFormat="1" ht="19.5" x14ac:dyDescent="0.3">
      <c r="A64" s="233"/>
      <c r="B64" s="58"/>
      <c r="C64" s="261"/>
      <c r="D64" s="256"/>
      <c r="E64" s="216"/>
      <c r="F64" s="215"/>
      <c r="G64" s="215"/>
      <c r="H64" s="88"/>
      <c r="I64" s="88"/>
      <c r="J64" s="88"/>
      <c r="K64" s="88"/>
      <c r="L64" s="88"/>
      <c r="M64" s="88"/>
      <c r="N64" s="88"/>
      <c r="O64" s="88"/>
      <c r="P64" s="241"/>
    </row>
    <row r="65" spans="1:16" s="186" customFormat="1" ht="31.5" customHeight="1" x14ac:dyDescent="0.25">
      <c r="A65" s="231"/>
      <c r="B65" s="187"/>
      <c r="C65" s="264" t="s">
        <v>124</v>
      </c>
      <c r="D65" s="264"/>
      <c r="E65" s="197"/>
      <c r="F65" s="185"/>
      <c r="G65" s="185"/>
      <c r="H65" s="329" t="s">
        <v>212</v>
      </c>
      <c r="I65" s="329"/>
      <c r="J65" s="329"/>
      <c r="K65" s="329"/>
      <c r="L65" s="329"/>
      <c r="M65" s="329"/>
      <c r="N65" s="329"/>
      <c r="O65" s="185"/>
      <c r="P65" s="188"/>
    </row>
    <row r="66" spans="1:16" s="220" customFormat="1" ht="34.5" x14ac:dyDescent="0.3">
      <c r="A66" s="235"/>
      <c r="B66" s="217"/>
      <c r="C66" s="265" t="s">
        <v>279</v>
      </c>
      <c r="D66" s="254"/>
      <c r="E66" s="229"/>
      <c r="F66" s="218"/>
      <c r="G66" s="229"/>
      <c r="H66" s="251" t="s">
        <v>210</v>
      </c>
      <c r="I66" s="251" t="s">
        <v>204</v>
      </c>
      <c r="J66" s="251" t="s">
        <v>205</v>
      </c>
      <c r="K66" s="251" t="s">
        <v>206</v>
      </c>
      <c r="L66" s="251" t="s">
        <v>207</v>
      </c>
      <c r="M66" s="251" t="s">
        <v>208</v>
      </c>
      <c r="N66" s="251" t="s">
        <v>209</v>
      </c>
      <c r="O66" s="219" t="s">
        <v>200</v>
      </c>
      <c r="P66" s="242"/>
    </row>
    <row r="67" spans="1:16" s="182" customFormat="1" ht="23.25" x14ac:dyDescent="0.25">
      <c r="A67" s="232"/>
      <c r="B67" s="25"/>
      <c r="C67" s="270" t="s">
        <v>283</v>
      </c>
      <c r="D67" s="272"/>
      <c r="E67" s="273"/>
      <c r="F67" s="274"/>
      <c r="G67" s="275"/>
      <c r="H67" s="247" t="s">
        <v>130</v>
      </c>
      <c r="I67" s="221"/>
      <c r="J67" s="221"/>
      <c r="K67" s="221"/>
      <c r="L67" s="221"/>
      <c r="M67" s="221"/>
      <c r="N67" s="252"/>
      <c r="O67" s="293">
        <f>SUM(H67:M67)</f>
        <v>0</v>
      </c>
      <c r="P67" s="29"/>
    </row>
    <row r="68" spans="1:16" ht="19.5" x14ac:dyDescent="0.25">
      <c r="A68" s="230"/>
      <c r="B68" s="11"/>
      <c r="C68" s="5"/>
      <c r="D68" s="5"/>
      <c r="E68" s="5"/>
      <c r="F68" s="194"/>
      <c r="G68" s="203" t="s">
        <v>364</v>
      </c>
      <c r="H68" s="168"/>
      <c r="I68" s="169"/>
      <c r="J68" s="169"/>
      <c r="K68" s="170"/>
      <c r="L68" s="170"/>
      <c r="M68" s="170"/>
      <c r="N68" s="170"/>
      <c r="O68" s="294">
        <f>SUM(H68:M68)</f>
        <v>0</v>
      </c>
      <c r="P68" s="243"/>
    </row>
    <row r="69" spans="1:16" ht="17.25" x14ac:dyDescent="0.3">
      <c r="A69" s="230"/>
      <c r="B69" s="11"/>
      <c r="C69" s="5"/>
      <c r="D69" s="5"/>
      <c r="E69" s="198"/>
      <c r="F69" s="198"/>
      <c r="G69" s="199" t="s">
        <v>201</v>
      </c>
      <c r="H69" s="172"/>
      <c r="I69" s="173"/>
      <c r="J69" s="173"/>
      <c r="K69" s="174"/>
      <c r="L69" s="174"/>
      <c r="M69" s="174"/>
      <c r="N69" s="174"/>
      <c r="O69" s="294">
        <f>SUM(H69:M69)</f>
        <v>0</v>
      </c>
      <c r="P69" s="241"/>
    </row>
    <row r="70" spans="1:16" ht="17.25" x14ac:dyDescent="0.3">
      <c r="A70" s="230"/>
      <c r="B70" s="11"/>
      <c r="C70" s="5"/>
      <c r="D70" s="5"/>
      <c r="E70" s="198"/>
      <c r="F70" s="198"/>
      <c r="G70" s="200" t="s">
        <v>367</v>
      </c>
      <c r="H70" s="172"/>
      <c r="I70" s="173"/>
      <c r="J70" s="173"/>
      <c r="K70" s="174"/>
      <c r="L70" s="174"/>
      <c r="M70" s="174"/>
      <c r="N70" s="174"/>
      <c r="O70" s="294">
        <f>SUM(H70:M70)</f>
        <v>0</v>
      </c>
      <c r="P70" s="241"/>
    </row>
    <row r="71" spans="1:16" ht="17.25" x14ac:dyDescent="0.3">
      <c r="A71" s="230"/>
      <c r="B71" s="11"/>
      <c r="C71" s="5"/>
      <c r="D71" s="5"/>
      <c r="E71" s="198"/>
      <c r="F71" s="198"/>
      <c r="G71" s="199" t="s">
        <v>369</v>
      </c>
      <c r="H71" s="172"/>
      <c r="I71" s="173"/>
      <c r="J71" s="173"/>
      <c r="K71" s="174"/>
      <c r="L71" s="174"/>
      <c r="M71" s="174"/>
      <c r="N71" s="174"/>
      <c r="O71" s="294">
        <f>SUM(H71:M71)</f>
        <v>0</v>
      </c>
      <c r="P71" s="241"/>
    </row>
    <row r="72" spans="1:16" ht="17.25" x14ac:dyDescent="0.3">
      <c r="A72" s="230"/>
      <c r="B72" s="11"/>
      <c r="C72" s="5"/>
      <c r="D72" s="5"/>
      <c r="E72" s="198"/>
      <c r="F72" s="198"/>
      <c r="G72" s="200" t="s">
        <v>371</v>
      </c>
      <c r="H72" s="172"/>
      <c r="I72" s="173"/>
      <c r="J72" s="173"/>
      <c r="K72" s="174"/>
      <c r="L72" s="174"/>
      <c r="M72" s="174"/>
      <c r="N72" s="174"/>
      <c r="O72" s="293">
        <f>SUM(H72:M72)</f>
        <v>0</v>
      </c>
      <c r="P72" s="241"/>
    </row>
    <row r="73" spans="1:16" ht="17.25" x14ac:dyDescent="0.3">
      <c r="A73" s="230"/>
      <c r="B73" s="11"/>
      <c r="C73" s="5"/>
      <c r="D73" s="5"/>
      <c r="E73" s="198"/>
      <c r="F73" s="198"/>
      <c r="G73" s="200" t="s">
        <v>372</v>
      </c>
      <c r="H73" s="172"/>
      <c r="I73" s="173"/>
      <c r="J73" s="173"/>
      <c r="K73" s="174"/>
      <c r="L73" s="174"/>
      <c r="M73" s="174"/>
      <c r="N73" s="174"/>
      <c r="O73" s="294">
        <f>SUM(H73:M73)</f>
        <v>0</v>
      </c>
      <c r="P73" s="241"/>
    </row>
    <row r="74" spans="1:16" s="206" customFormat="1" ht="17.25" x14ac:dyDescent="0.3">
      <c r="A74" s="233"/>
      <c r="B74" s="58"/>
      <c r="C74" s="61"/>
      <c r="D74" s="61"/>
      <c r="E74" s="204"/>
      <c r="F74" s="204"/>
      <c r="G74" s="205" t="s">
        <v>200</v>
      </c>
      <c r="H74" s="291">
        <f>SUM(H68:H73)</f>
        <v>0</v>
      </c>
      <c r="I74" s="291">
        <f>SUM(I68:I73)</f>
        <v>0</v>
      </c>
      <c r="J74" s="291">
        <f>SUM(J68:J73)</f>
        <v>0</v>
      </c>
      <c r="K74" s="291">
        <f>SUM(K68:K73)</f>
        <v>0</v>
      </c>
      <c r="L74" s="291">
        <f>SUM(L68:L73)</f>
        <v>0</v>
      </c>
      <c r="M74" s="291">
        <f>SUM(M68:M73)</f>
        <v>0</v>
      </c>
      <c r="N74" s="291">
        <f>SUM(N68:N73)</f>
        <v>0</v>
      </c>
      <c r="O74" s="292">
        <f>SUM(O67:O73)</f>
        <v>0</v>
      </c>
      <c r="P74" s="241"/>
    </row>
    <row r="75" spans="1:16" s="206" customFormat="1" ht="17.25" x14ac:dyDescent="0.3">
      <c r="A75" s="233"/>
      <c r="B75" s="58"/>
      <c r="C75" s="61"/>
      <c r="D75" s="61"/>
      <c r="E75" s="215"/>
      <c r="F75" s="215"/>
      <c r="G75" s="207"/>
      <c r="H75" s="208"/>
      <c r="I75" s="208"/>
      <c r="J75" s="208"/>
      <c r="K75" s="208"/>
      <c r="L75" s="208"/>
      <c r="M75" s="208"/>
      <c r="N75" s="208"/>
      <c r="O75" s="193"/>
      <c r="P75" s="241"/>
    </row>
    <row r="76" spans="1:16" s="206" customFormat="1" ht="17.25" x14ac:dyDescent="0.3">
      <c r="A76" s="233"/>
      <c r="B76" s="58"/>
      <c r="C76" s="61"/>
      <c r="D76" s="61"/>
      <c r="E76" s="215"/>
      <c r="F76" s="215"/>
      <c r="G76" s="207"/>
      <c r="H76" s="208"/>
      <c r="I76" s="208"/>
      <c r="J76" s="208"/>
      <c r="K76" s="208"/>
      <c r="L76" s="208"/>
      <c r="M76" s="208"/>
      <c r="N76" s="208"/>
      <c r="O76" s="193"/>
      <c r="P76" s="241"/>
    </row>
    <row r="77" spans="1:16" s="206" customFormat="1" ht="17.25" x14ac:dyDescent="0.3">
      <c r="A77" s="233"/>
      <c r="B77" s="58"/>
      <c r="C77" s="61"/>
      <c r="D77" s="61"/>
      <c r="E77" s="215"/>
      <c r="F77" s="215"/>
      <c r="G77" s="207"/>
      <c r="H77" s="208"/>
      <c r="I77" s="208"/>
      <c r="J77" s="208"/>
      <c r="K77" s="208"/>
      <c r="L77" s="208"/>
      <c r="M77" s="208"/>
      <c r="N77" s="208"/>
      <c r="O77" s="193"/>
      <c r="P77" s="241"/>
    </row>
    <row r="78" spans="1:16" s="206" customFormat="1" ht="17.25" x14ac:dyDescent="0.3">
      <c r="A78" s="233"/>
      <c r="B78" s="58"/>
      <c r="C78" s="61"/>
      <c r="D78" s="61"/>
      <c r="E78" s="215"/>
      <c r="F78" s="215"/>
      <c r="G78" s="207"/>
      <c r="H78" s="208"/>
      <c r="I78" s="208"/>
      <c r="J78" s="208"/>
      <c r="K78" s="208"/>
      <c r="L78" s="208"/>
      <c r="M78" s="208"/>
      <c r="N78" s="208"/>
      <c r="O78" s="193"/>
      <c r="P78" s="241"/>
    </row>
    <row r="79" spans="1:16" s="206" customFormat="1" ht="17.25" x14ac:dyDescent="0.3">
      <c r="A79" s="233"/>
      <c r="B79" s="58"/>
      <c r="C79" s="61"/>
      <c r="D79" s="61"/>
      <c r="E79" s="215"/>
      <c r="F79" s="215"/>
      <c r="G79" s="207"/>
      <c r="H79" s="208"/>
      <c r="I79" s="208"/>
      <c r="J79" s="208"/>
      <c r="K79" s="208"/>
      <c r="L79" s="208"/>
      <c r="M79" s="208"/>
      <c r="N79" s="208"/>
      <c r="O79" s="193"/>
      <c r="P79" s="241"/>
    </row>
    <row r="80" spans="1:16" s="206" customFormat="1" ht="17.25" x14ac:dyDescent="0.3">
      <c r="A80" s="233"/>
      <c r="B80" s="58"/>
      <c r="C80" s="61"/>
      <c r="D80" s="61"/>
      <c r="E80" s="215"/>
      <c r="F80" s="215"/>
      <c r="G80" s="207"/>
      <c r="H80" s="208"/>
      <c r="I80" s="208"/>
      <c r="J80" s="208"/>
      <c r="K80" s="208"/>
      <c r="L80" s="208"/>
      <c r="M80" s="208"/>
      <c r="N80" s="208"/>
      <c r="O80" s="193"/>
      <c r="P80" s="241"/>
    </row>
    <row r="81" spans="1:23" s="206" customFormat="1" ht="19.5" x14ac:dyDescent="0.25">
      <c r="A81" s="233"/>
      <c r="B81" s="58"/>
      <c r="C81" s="332"/>
      <c r="D81" s="332"/>
      <c r="E81" s="332"/>
      <c r="F81" s="332"/>
      <c r="G81" s="332"/>
      <c r="H81" s="332"/>
      <c r="I81" s="332"/>
      <c r="J81" s="332"/>
      <c r="K81" s="208"/>
      <c r="L81" s="208"/>
      <c r="M81" s="208"/>
      <c r="N81" s="208"/>
      <c r="O81" s="193"/>
      <c r="P81" s="241"/>
    </row>
    <row r="82" spans="1:23" s="206" customFormat="1" ht="23.25" customHeight="1" x14ac:dyDescent="0.35">
      <c r="A82" s="233"/>
      <c r="B82" s="58"/>
      <c r="C82" s="330" t="s">
        <v>286</v>
      </c>
      <c r="D82" s="330"/>
      <c r="E82" s="330"/>
      <c r="F82" s="330"/>
      <c r="G82" s="330"/>
      <c r="H82" s="330"/>
      <c r="I82" s="330"/>
      <c r="J82" s="330"/>
      <c r="K82" s="330"/>
      <c r="L82" s="296">
        <f>SUM(N34,N54,O74)</f>
        <v>0</v>
      </c>
      <c r="M82" s="245"/>
      <c r="N82" s="245"/>
      <c r="O82" s="193"/>
      <c r="P82" s="241"/>
    </row>
    <row r="83" spans="1:23" s="206" customFormat="1" ht="17.25" x14ac:dyDescent="0.3">
      <c r="A83" s="233"/>
      <c r="B83" s="58"/>
      <c r="C83" s="61"/>
      <c r="D83" s="61"/>
      <c r="E83" s="215"/>
      <c r="F83" s="215"/>
      <c r="G83" s="207"/>
      <c r="H83" s="208"/>
      <c r="I83" s="208"/>
      <c r="J83" s="208"/>
      <c r="K83" s="208"/>
      <c r="L83" s="208"/>
      <c r="M83" s="208"/>
      <c r="N83" s="208"/>
      <c r="O83" s="193"/>
      <c r="P83" s="241"/>
    </row>
    <row r="84" spans="1:23" s="206" customFormat="1" ht="17.25" x14ac:dyDescent="0.3">
      <c r="A84" s="233"/>
      <c r="B84" s="58"/>
      <c r="C84" s="61"/>
      <c r="D84" s="61"/>
      <c r="E84" s="215"/>
      <c r="F84" s="215"/>
      <c r="G84" s="207"/>
      <c r="H84" s="208"/>
      <c r="I84" s="208"/>
      <c r="J84" s="208"/>
      <c r="K84" s="208"/>
      <c r="L84" s="208"/>
      <c r="M84" s="208"/>
      <c r="N84" s="208"/>
      <c r="O84" s="193"/>
      <c r="P84" s="241"/>
    </row>
    <row r="85" spans="1:23" s="206" customFormat="1" ht="17.25" x14ac:dyDescent="0.3">
      <c r="A85" s="233"/>
      <c r="B85" s="58"/>
      <c r="C85" s="61"/>
      <c r="D85" s="61"/>
      <c r="E85" s="215"/>
      <c r="F85" s="215"/>
      <c r="G85" s="207"/>
      <c r="H85" s="208"/>
      <c r="I85" s="208"/>
      <c r="J85" s="208"/>
      <c r="K85" s="208"/>
      <c r="L85" s="208"/>
      <c r="M85" s="208"/>
      <c r="N85" s="208"/>
      <c r="O85" s="193"/>
      <c r="P85" s="241"/>
    </row>
    <row r="86" spans="1:23" s="226" customFormat="1" ht="17.25" customHeight="1" x14ac:dyDescent="0.25">
      <c r="A86" s="236"/>
      <c r="B86" s="222"/>
      <c r="C86" s="208"/>
      <c r="D86" s="208"/>
      <c r="E86" s="208"/>
      <c r="F86" s="208"/>
      <c r="G86" s="208"/>
      <c r="H86" s="208"/>
      <c r="I86" s="223"/>
      <c r="J86" s="223"/>
      <c r="K86" s="223"/>
      <c r="L86" s="223"/>
      <c r="M86" s="223"/>
      <c r="N86" s="223"/>
      <c r="O86" s="223"/>
      <c r="P86" s="244"/>
      <c r="Q86" s="225"/>
      <c r="R86" s="225"/>
      <c r="S86" s="225"/>
      <c r="T86" s="225"/>
      <c r="U86" s="225"/>
      <c r="V86" s="225"/>
      <c r="W86" s="225"/>
    </row>
    <row r="87" spans="1:23" s="226" customFormat="1" ht="17.25" customHeight="1" x14ac:dyDescent="0.4">
      <c r="A87" s="236"/>
      <c r="B87" s="222"/>
      <c r="C87" s="223"/>
      <c r="D87" s="223"/>
      <c r="E87" s="176"/>
      <c r="F87" s="176"/>
      <c r="G87" s="224"/>
      <c r="H87" s="224"/>
      <c r="I87" s="223"/>
      <c r="J87" s="223"/>
      <c r="K87" s="223"/>
      <c r="L87" s="223"/>
      <c r="M87" s="223"/>
      <c r="N87" s="223"/>
      <c r="O87" s="223"/>
      <c r="P87" s="244"/>
      <c r="Q87" s="225"/>
      <c r="R87" s="225"/>
      <c r="S87" s="225"/>
      <c r="T87" s="225"/>
      <c r="U87" s="225"/>
      <c r="V87" s="225"/>
      <c r="W87" s="225"/>
    </row>
    <row r="88" spans="1:23" s="226" customFormat="1" ht="17.25" customHeight="1" x14ac:dyDescent="0.4">
      <c r="A88" s="236"/>
      <c r="B88" s="222"/>
      <c r="C88" s="223"/>
      <c r="D88" s="223"/>
      <c r="E88" s="176"/>
      <c r="F88" s="176"/>
      <c r="G88" s="224"/>
      <c r="H88" s="224"/>
      <c r="I88" s="223"/>
      <c r="J88" s="223"/>
      <c r="K88" s="223"/>
      <c r="L88" s="223"/>
      <c r="M88" s="223"/>
      <c r="N88" s="223"/>
      <c r="O88" s="223"/>
      <c r="P88" s="244"/>
      <c r="Q88" s="225"/>
      <c r="R88" s="225"/>
      <c r="S88" s="225"/>
      <c r="T88" s="225"/>
      <c r="U88" s="225"/>
      <c r="V88" s="225"/>
      <c r="W88" s="225"/>
    </row>
    <row r="89" spans="1:23" s="226" customFormat="1" ht="17.25" customHeight="1" x14ac:dyDescent="0.4">
      <c r="A89" s="236"/>
      <c r="B89" s="222"/>
      <c r="C89" s="223"/>
      <c r="D89" s="223"/>
      <c r="E89" s="176"/>
      <c r="F89" s="176"/>
      <c r="G89" s="224"/>
      <c r="H89" s="224"/>
      <c r="I89" s="223"/>
      <c r="J89" s="223"/>
      <c r="K89" s="223"/>
      <c r="L89" s="223"/>
      <c r="M89" s="223"/>
      <c r="N89" s="223"/>
      <c r="O89" s="223"/>
      <c r="P89" s="244"/>
      <c r="Q89" s="225"/>
      <c r="R89" s="225"/>
      <c r="S89" s="225"/>
      <c r="T89" s="225"/>
      <c r="U89" s="225"/>
      <c r="V89" s="225"/>
      <c r="W89" s="225"/>
    </row>
    <row r="90" spans="1:23" s="206" customFormat="1" ht="19.5" x14ac:dyDescent="0.3">
      <c r="A90" s="233"/>
      <c r="B90" s="58"/>
      <c r="C90" s="287" t="s">
        <v>218</v>
      </c>
      <c r="D90" s="227"/>
      <c r="E90" s="61"/>
      <c r="F90" s="216"/>
      <c r="G90" s="61"/>
      <c r="H90" s="61"/>
      <c r="I90" s="61"/>
      <c r="J90" s="61"/>
      <c r="K90" s="61"/>
      <c r="L90" s="61"/>
      <c r="M90" s="61"/>
      <c r="N90" s="61"/>
      <c r="O90" s="61"/>
      <c r="P90" s="62"/>
    </row>
    <row r="91" spans="1:23" ht="17.25" customHeight="1" x14ac:dyDescent="0.25">
      <c r="A91" s="230"/>
      <c r="B91" s="11"/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5"/>
      <c r="P91" s="12"/>
    </row>
    <row r="92" spans="1:23" ht="17.25" customHeight="1" x14ac:dyDescent="0.25">
      <c r="A92" s="230"/>
      <c r="B92" s="11"/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5"/>
      <c r="P92" s="12"/>
    </row>
    <row r="93" spans="1:23" ht="17.25" customHeight="1" x14ac:dyDescent="0.25">
      <c r="A93" s="230"/>
      <c r="B93" s="11"/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5"/>
      <c r="P93" s="12"/>
    </row>
    <row r="94" spans="1:23" ht="17.25" customHeight="1" x14ac:dyDescent="0.25">
      <c r="A94" s="230"/>
      <c r="B94" s="11"/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5"/>
      <c r="P94" s="12"/>
    </row>
    <row r="95" spans="1:23" ht="17.25" customHeight="1" x14ac:dyDescent="0.25">
      <c r="A95" s="230"/>
      <c r="B95" s="11"/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5"/>
      <c r="P95" s="12"/>
    </row>
    <row r="96" spans="1:23" ht="17.25" customHeight="1" x14ac:dyDescent="0.25">
      <c r="A96" s="230"/>
      <c r="B96" s="11"/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5"/>
      <c r="P96" s="12"/>
    </row>
    <row r="97" spans="1:16" ht="17.25" customHeight="1" x14ac:dyDescent="0.25">
      <c r="A97" s="230"/>
      <c r="B97" s="11"/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5"/>
      <c r="P97" s="12"/>
    </row>
    <row r="98" spans="1:16" ht="17.25" customHeight="1" x14ac:dyDescent="0.25">
      <c r="A98" s="230"/>
      <c r="B98" s="11"/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5"/>
      <c r="P98" s="12"/>
    </row>
    <row r="99" spans="1:16" ht="17.25" customHeight="1" x14ac:dyDescent="0.25">
      <c r="A99" s="230"/>
      <c r="B99" s="11"/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5"/>
      <c r="P99" s="12"/>
    </row>
    <row r="100" spans="1:16" ht="17.25" customHeight="1" x14ac:dyDescent="0.25">
      <c r="A100" s="230"/>
      <c r="B100" s="11"/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5"/>
      <c r="P100" s="12"/>
    </row>
    <row r="101" spans="1:16" ht="17.25" customHeight="1" x14ac:dyDescent="0.25">
      <c r="A101" s="230"/>
      <c r="B101" s="11"/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5"/>
      <c r="P101" s="12"/>
    </row>
    <row r="102" spans="1:16" ht="17.25" customHeight="1" x14ac:dyDescent="0.25">
      <c r="A102" s="230"/>
      <c r="B102" s="11"/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5"/>
      <c r="P102" s="12"/>
    </row>
    <row r="103" spans="1:16" ht="17.25" customHeight="1" x14ac:dyDescent="0.25">
      <c r="A103" s="230"/>
      <c r="B103" s="11"/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5"/>
      <c r="P103" s="12"/>
    </row>
    <row r="104" spans="1:16" ht="17.25" customHeight="1" x14ac:dyDescent="0.25">
      <c r="A104" s="230"/>
      <c r="B104" s="11"/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5"/>
      <c r="P104" s="12"/>
    </row>
    <row r="105" spans="1:16" ht="15" customHeight="1" x14ac:dyDescent="0.25">
      <c r="A105" s="230"/>
      <c r="B105" s="11"/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5"/>
      <c r="P105" s="12"/>
    </row>
    <row r="106" spans="1:16" ht="15" customHeight="1" x14ac:dyDescent="0.25">
      <c r="A106" s="230"/>
      <c r="B106" s="11"/>
      <c r="C106" s="282"/>
      <c r="D106" s="282"/>
      <c r="E106" s="282"/>
      <c r="F106" s="282"/>
      <c r="G106" s="282"/>
      <c r="H106" s="282"/>
      <c r="I106" s="282"/>
      <c r="J106" s="282"/>
      <c r="K106" s="282"/>
      <c r="L106" s="282"/>
      <c r="M106" s="282"/>
      <c r="N106" s="282"/>
      <c r="O106" s="5"/>
      <c r="P106" s="12"/>
    </row>
    <row r="107" spans="1:16" ht="18" thickBot="1" x14ac:dyDescent="0.35">
      <c r="A107" s="230"/>
      <c r="B107" s="17"/>
      <c r="C107" s="18"/>
      <c r="D107" s="18"/>
      <c r="E107" s="177"/>
      <c r="F107" s="178"/>
      <c r="G107" s="178"/>
      <c r="H107" s="179"/>
      <c r="I107" s="179"/>
      <c r="J107" s="18"/>
      <c r="K107" s="18"/>
      <c r="L107" s="18"/>
      <c r="M107" s="18"/>
      <c r="N107" s="18"/>
      <c r="O107" s="18"/>
      <c r="P107" s="19"/>
    </row>
  </sheetData>
  <sheetProtection sheet="1" selectLockedCells="1"/>
  <mergeCells count="14">
    <mergeCell ref="G6:M6"/>
    <mergeCell ref="H26:N26"/>
    <mergeCell ref="C91:N105"/>
    <mergeCell ref="C82:K82"/>
    <mergeCell ref="E47:F47"/>
    <mergeCell ref="H45:N45"/>
    <mergeCell ref="H65:N65"/>
    <mergeCell ref="C81:J81"/>
    <mergeCell ref="E48:F48"/>
    <mergeCell ref="E49:F49"/>
    <mergeCell ref="E53:F53"/>
    <mergeCell ref="E50:F50"/>
    <mergeCell ref="E51:F51"/>
    <mergeCell ref="E52:F52"/>
  </mergeCells>
  <pageMargins left="0.7" right="0.7" top="0.75" bottom="0.75" header="0.3" footer="0.3"/>
  <pageSetup paperSize="9" orientation="portrait" verticalDpi="0" r:id="rId1"/>
  <ignoredErrors>
    <ignoredError sqref="N34 H54:I54 J54:M54 N74:O74 H74:M74 H34:M34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8">
    <tabColor theme="7"/>
    <pageSetUpPr fitToPage="1"/>
  </sheetPr>
  <dimension ref="A1:D105"/>
  <sheetViews>
    <sheetView showGridLines="0" workbookViewId="0">
      <pane ySplit="4" topLeftCell="A5" activePane="bottomLeft" state="frozen"/>
      <selection activeCell="A5" sqref="A5"/>
      <selection pane="bottomLeft" activeCell="C105" sqref="C105"/>
    </sheetView>
  </sheetViews>
  <sheetFormatPr baseColWidth="10" defaultColWidth="11.42578125" defaultRowHeight="15" x14ac:dyDescent="0.25"/>
  <cols>
    <col min="1" max="1" width="7.7109375" customWidth="1"/>
    <col min="2" max="2" width="9.5703125" customWidth="1"/>
    <col min="3" max="3" width="135" customWidth="1"/>
    <col min="4" max="4" width="91" customWidth="1"/>
  </cols>
  <sheetData>
    <row r="1" spans="1:4" x14ac:dyDescent="0.25">
      <c r="A1" s="34"/>
      <c r="B1" s="34"/>
      <c r="C1" s="34"/>
      <c r="D1" s="34"/>
    </row>
    <row r="2" spans="1:4" ht="54.75" customHeight="1" x14ac:dyDescent="0.5">
      <c r="A2" s="34"/>
      <c r="B2" s="34"/>
      <c r="C2" s="334" t="s">
        <v>186</v>
      </c>
      <c r="D2" s="334"/>
    </row>
    <row r="3" spans="1:4" x14ac:dyDescent="0.25">
      <c r="A3" s="34"/>
      <c r="B3" s="34"/>
      <c r="C3" s="34"/>
      <c r="D3" s="34"/>
    </row>
    <row r="4" spans="1:4" x14ac:dyDescent="0.25">
      <c r="A4" s="31" t="s">
        <v>0</v>
      </c>
      <c r="B4" s="32" t="s">
        <v>1</v>
      </c>
      <c r="C4" s="31" t="s">
        <v>2</v>
      </c>
      <c r="D4" s="32" t="s">
        <v>3</v>
      </c>
    </row>
    <row r="5" spans="1:4" ht="14.45" x14ac:dyDescent="0.3">
      <c r="A5" s="33" t="s">
        <v>4</v>
      </c>
      <c r="B5" s="34">
        <v>1</v>
      </c>
      <c r="C5" s="33" t="s">
        <v>224</v>
      </c>
      <c r="D5" s="34"/>
    </row>
    <row r="6" spans="1:4" x14ac:dyDescent="0.25">
      <c r="A6" s="37" t="s">
        <v>5</v>
      </c>
      <c r="B6" s="36">
        <v>2</v>
      </c>
      <c r="C6" s="37" t="s">
        <v>287</v>
      </c>
      <c r="D6" s="36"/>
    </row>
    <row r="7" spans="1:4" ht="14.45" x14ac:dyDescent="0.3">
      <c r="A7" s="33" t="s">
        <v>6</v>
      </c>
      <c r="B7" s="34">
        <v>2</v>
      </c>
      <c r="C7" s="33" t="s">
        <v>288</v>
      </c>
      <c r="D7" s="34"/>
    </row>
    <row r="8" spans="1:4" ht="14.45" x14ac:dyDescent="0.3">
      <c r="A8" s="37" t="s">
        <v>7</v>
      </c>
      <c r="B8" s="36">
        <v>2</v>
      </c>
      <c r="C8" s="37" t="s">
        <v>289</v>
      </c>
      <c r="D8" s="36"/>
    </row>
    <row r="9" spans="1:4" ht="14.45" x14ac:dyDescent="0.3">
      <c r="A9" s="33" t="s">
        <v>8</v>
      </c>
      <c r="B9" s="34">
        <v>2</v>
      </c>
      <c r="C9" s="33" t="s">
        <v>9</v>
      </c>
      <c r="D9" s="34"/>
    </row>
    <row r="10" spans="1:4" ht="14.45" x14ac:dyDescent="0.3">
      <c r="A10" s="37" t="s">
        <v>10</v>
      </c>
      <c r="B10" s="36">
        <v>2</v>
      </c>
      <c r="C10" s="37" t="s">
        <v>290</v>
      </c>
      <c r="D10" s="36"/>
    </row>
    <row r="11" spans="1:4" x14ac:dyDescent="0.25">
      <c r="A11" s="33" t="s">
        <v>11</v>
      </c>
      <c r="B11" s="34">
        <v>2</v>
      </c>
      <c r="C11" s="33" t="s">
        <v>291</v>
      </c>
      <c r="D11" s="34"/>
    </row>
    <row r="12" spans="1:4" x14ac:dyDescent="0.25">
      <c r="A12" s="37" t="s">
        <v>12</v>
      </c>
      <c r="B12" s="36">
        <v>2</v>
      </c>
      <c r="C12" s="37" t="s">
        <v>292</v>
      </c>
      <c r="D12" s="36"/>
    </row>
    <row r="13" spans="1:4" ht="14.45" x14ac:dyDescent="0.3">
      <c r="A13" s="33" t="s">
        <v>13</v>
      </c>
      <c r="B13" s="34">
        <v>2</v>
      </c>
      <c r="C13" s="33" t="s">
        <v>293</v>
      </c>
      <c r="D13" s="34"/>
    </row>
    <row r="14" spans="1:4" ht="14.45" x14ac:dyDescent="0.3">
      <c r="A14" s="37" t="s">
        <v>15</v>
      </c>
      <c r="B14" s="36">
        <v>2</v>
      </c>
      <c r="C14" s="37" t="s">
        <v>294</v>
      </c>
      <c r="D14" s="36"/>
    </row>
    <row r="15" spans="1:4" ht="14.45" x14ac:dyDescent="0.3">
      <c r="A15" s="33" t="s">
        <v>17</v>
      </c>
      <c r="B15" s="34">
        <v>2</v>
      </c>
      <c r="C15" s="33" t="s">
        <v>295</v>
      </c>
      <c r="D15" s="34"/>
    </row>
    <row r="16" spans="1:4" x14ac:dyDescent="0.25">
      <c r="A16" s="37" t="s">
        <v>19</v>
      </c>
      <c r="B16" s="36">
        <v>2</v>
      </c>
      <c r="C16" s="37" t="s">
        <v>296</v>
      </c>
      <c r="D16" s="36"/>
    </row>
    <row r="17" spans="1:4" x14ac:dyDescent="0.25">
      <c r="A17" s="33" t="s">
        <v>21</v>
      </c>
      <c r="B17" s="34">
        <v>1</v>
      </c>
      <c r="C17" s="33" t="s">
        <v>225</v>
      </c>
      <c r="D17" s="34"/>
    </row>
    <row r="18" spans="1:4" x14ac:dyDescent="0.25">
      <c r="A18" s="37" t="s">
        <v>23</v>
      </c>
      <c r="B18" s="36">
        <v>2</v>
      </c>
      <c r="C18" s="37" t="s">
        <v>297</v>
      </c>
      <c r="D18" s="36"/>
    </row>
    <row r="19" spans="1:4" x14ac:dyDescent="0.25">
      <c r="A19" s="33" t="s">
        <v>25</v>
      </c>
      <c r="B19" s="34">
        <v>2</v>
      </c>
      <c r="C19" s="33" t="s">
        <v>26</v>
      </c>
      <c r="D19" s="34"/>
    </row>
    <row r="20" spans="1:4" x14ac:dyDescent="0.25">
      <c r="A20" s="37" t="s">
        <v>28</v>
      </c>
      <c r="B20" s="36">
        <v>2</v>
      </c>
      <c r="C20" s="37" t="s">
        <v>29</v>
      </c>
      <c r="D20" s="36"/>
    </row>
    <row r="21" spans="1:4" x14ac:dyDescent="0.25">
      <c r="A21" s="33" t="s">
        <v>31</v>
      </c>
      <c r="B21" s="34">
        <v>1</v>
      </c>
      <c r="C21" s="33" t="s">
        <v>226</v>
      </c>
      <c r="D21" s="34"/>
    </row>
    <row r="22" spans="1:4" x14ac:dyDescent="0.25">
      <c r="A22" s="37" t="s">
        <v>33</v>
      </c>
      <c r="B22" s="36">
        <v>2</v>
      </c>
      <c r="C22" s="37" t="s">
        <v>34</v>
      </c>
      <c r="D22" s="36"/>
    </row>
    <row r="23" spans="1:4" x14ac:dyDescent="0.25">
      <c r="A23" s="33" t="s">
        <v>36</v>
      </c>
      <c r="B23" s="34">
        <v>2</v>
      </c>
      <c r="C23" s="33" t="s">
        <v>298</v>
      </c>
      <c r="D23" s="34"/>
    </row>
    <row r="24" spans="1:4" x14ac:dyDescent="0.25">
      <c r="A24" s="37" t="s">
        <v>38</v>
      </c>
      <c r="B24" s="36">
        <v>2</v>
      </c>
      <c r="C24" s="37" t="s">
        <v>299</v>
      </c>
      <c r="D24" s="36"/>
    </row>
    <row r="25" spans="1:4" x14ac:dyDescent="0.25">
      <c r="A25" s="33" t="s">
        <v>39</v>
      </c>
      <c r="B25" s="34">
        <v>2</v>
      </c>
      <c r="C25" s="33" t="s">
        <v>40</v>
      </c>
      <c r="D25" s="34"/>
    </row>
    <row r="26" spans="1:4" x14ac:dyDescent="0.25">
      <c r="A26" s="37" t="s">
        <v>41</v>
      </c>
      <c r="B26" s="36">
        <v>2</v>
      </c>
      <c r="C26" s="37" t="s">
        <v>300</v>
      </c>
      <c r="D26" s="36"/>
    </row>
    <row r="27" spans="1:4" x14ac:dyDescent="0.25">
      <c r="A27" s="33" t="s">
        <v>42</v>
      </c>
      <c r="B27" s="34">
        <v>2</v>
      </c>
      <c r="C27" s="33" t="s">
        <v>43</v>
      </c>
      <c r="D27" s="34"/>
    </row>
    <row r="28" spans="1:4" x14ac:dyDescent="0.25">
      <c r="A28" s="37" t="s">
        <v>44</v>
      </c>
      <c r="B28" s="36">
        <v>1</v>
      </c>
      <c r="C28" s="37" t="s">
        <v>227</v>
      </c>
      <c r="D28" s="36"/>
    </row>
    <row r="29" spans="1:4" x14ac:dyDescent="0.25">
      <c r="A29" s="33" t="s">
        <v>45</v>
      </c>
      <c r="B29" s="34">
        <v>2</v>
      </c>
      <c r="C29" s="33" t="s">
        <v>301</v>
      </c>
      <c r="D29" s="34"/>
    </row>
    <row r="30" spans="1:4" x14ac:dyDescent="0.25">
      <c r="A30" s="37" t="s">
        <v>46</v>
      </c>
      <c r="B30" s="36">
        <v>2</v>
      </c>
      <c r="C30" s="37" t="s">
        <v>302</v>
      </c>
      <c r="D30" s="36"/>
    </row>
    <row r="31" spans="1:4" x14ac:dyDescent="0.25">
      <c r="A31" s="33" t="s">
        <v>47</v>
      </c>
      <c r="B31" s="34">
        <v>2</v>
      </c>
      <c r="C31" s="33" t="s">
        <v>303</v>
      </c>
      <c r="D31" s="34"/>
    </row>
    <row r="32" spans="1:4" x14ac:dyDescent="0.25">
      <c r="A32" s="37" t="s">
        <v>48</v>
      </c>
      <c r="B32" s="36">
        <v>2</v>
      </c>
      <c r="C32" s="37" t="s">
        <v>49</v>
      </c>
      <c r="D32" s="36"/>
    </row>
    <row r="33" spans="1:4" x14ac:dyDescent="0.25">
      <c r="A33" s="33" t="s">
        <v>50</v>
      </c>
      <c r="B33" s="34">
        <v>2</v>
      </c>
      <c r="C33" s="33" t="s">
        <v>304</v>
      </c>
      <c r="D33" s="34"/>
    </row>
    <row r="34" spans="1:4" x14ac:dyDescent="0.25">
      <c r="A34" s="37" t="s">
        <v>51</v>
      </c>
      <c r="B34" s="36">
        <v>2</v>
      </c>
      <c r="C34" s="37" t="s">
        <v>305</v>
      </c>
      <c r="D34" s="36"/>
    </row>
    <row r="35" spans="1:4" x14ac:dyDescent="0.25">
      <c r="A35" s="33" t="s">
        <v>52</v>
      </c>
      <c r="B35" s="34">
        <v>2</v>
      </c>
      <c r="C35" s="33" t="s">
        <v>53</v>
      </c>
      <c r="D35" s="34"/>
    </row>
    <row r="36" spans="1:4" x14ac:dyDescent="0.25">
      <c r="A36" s="37" t="s">
        <v>54</v>
      </c>
      <c r="B36" s="36">
        <v>2</v>
      </c>
      <c r="C36" s="37" t="s">
        <v>306</v>
      </c>
      <c r="D36" s="36"/>
    </row>
    <row r="37" spans="1:4" x14ac:dyDescent="0.25">
      <c r="A37" s="33" t="s">
        <v>55</v>
      </c>
      <c r="B37" s="34">
        <v>2</v>
      </c>
      <c r="C37" s="33" t="s">
        <v>56</v>
      </c>
      <c r="D37" s="34"/>
    </row>
    <row r="38" spans="1:4" x14ac:dyDescent="0.25">
      <c r="A38" s="37" t="s">
        <v>57</v>
      </c>
      <c r="B38" s="36">
        <v>1</v>
      </c>
      <c r="C38" s="37" t="s">
        <v>228</v>
      </c>
      <c r="D38" s="36"/>
    </row>
    <row r="39" spans="1:4" x14ac:dyDescent="0.25">
      <c r="A39" s="33" t="s">
        <v>58</v>
      </c>
      <c r="B39" s="34">
        <v>2</v>
      </c>
      <c r="C39" s="33" t="s">
        <v>307</v>
      </c>
      <c r="D39" s="34"/>
    </row>
    <row r="40" spans="1:4" x14ac:dyDescent="0.25">
      <c r="A40" s="37" t="s">
        <v>59</v>
      </c>
      <c r="B40" s="36">
        <v>2</v>
      </c>
      <c r="C40" s="37" t="s">
        <v>308</v>
      </c>
      <c r="D40" s="36"/>
    </row>
    <row r="41" spans="1:4" x14ac:dyDescent="0.25">
      <c r="A41" s="33" t="s">
        <v>60</v>
      </c>
      <c r="B41" s="34">
        <v>2</v>
      </c>
      <c r="C41" s="33" t="s">
        <v>309</v>
      </c>
      <c r="D41" s="34"/>
    </row>
    <row r="42" spans="1:4" x14ac:dyDescent="0.25">
      <c r="A42" s="37" t="s">
        <v>61</v>
      </c>
      <c r="B42" s="36">
        <v>1</v>
      </c>
      <c r="C42" s="37" t="s">
        <v>229</v>
      </c>
      <c r="D42" s="36"/>
    </row>
    <row r="43" spans="1:4" x14ac:dyDescent="0.25">
      <c r="A43" s="33" t="s">
        <v>62</v>
      </c>
      <c r="B43" s="34">
        <v>2</v>
      </c>
      <c r="C43" s="33" t="s">
        <v>310</v>
      </c>
      <c r="D43" s="34"/>
    </row>
    <row r="44" spans="1:4" x14ac:dyDescent="0.25">
      <c r="A44" s="37" t="s">
        <v>63</v>
      </c>
      <c r="B44" s="36">
        <v>2</v>
      </c>
      <c r="C44" s="37" t="s">
        <v>311</v>
      </c>
      <c r="D44" s="36"/>
    </row>
    <row r="45" spans="1:4" x14ac:dyDescent="0.25">
      <c r="A45" s="33" t="s">
        <v>64</v>
      </c>
      <c r="B45" s="34">
        <v>2</v>
      </c>
      <c r="C45" s="33" t="s">
        <v>312</v>
      </c>
      <c r="D45" s="34"/>
    </row>
    <row r="46" spans="1:4" x14ac:dyDescent="0.25">
      <c r="A46" s="37" t="s">
        <v>65</v>
      </c>
      <c r="B46" s="36">
        <v>1</v>
      </c>
      <c r="C46" s="37" t="s">
        <v>230</v>
      </c>
      <c r="D46" s="36"/>
    </row>
    <row r="47" spans="1:4" x14ac:dyDescent="0.25">
      <c r="A47" s="33" t="s">
        <v>66</v>
      </c>
      <c r="B47" s="34">
        <v>2</v>
      </c>
      <c r="C47" s="33" t="s">
        <v>313</v>
      </c>
      <c r="D47" s="34"/>
    </row>
    <row r="48" spans="1:4" x14ac:dyDescent="0.25">
      <c r="A48" s="37" t="s">
        <v>67</v>
      </c>
      <c r="B48" s="36">
        <v>2</v>
      </c>
      <c r="C48" s="37" t="s">
        <v>314</v>
      </c>
      <c r="D48" s="36"/>
    </row>
    <row r="49" spans="1:4" x14ac:dyDescent="0.25">
      <c r="A49" s="33" t="s">
        <v>68</v>
      </c>
      <c r="B49" s="34">
        <v>2</v>
      </c>
      <c r="C49" s="33" t="s">
        <v>315</v>
      </c>
      <c r="D49" s="34"/>
    </row>
    <row r="50" spans="1:4" x14ac:dyDescent="0.25">
      <c r="A50" s="37" t="s">
        <v>69</v>
      </c>
      <c r="B50" s="36">
        <v>2</v>
      </c>
      <c r="C50" s="37" t="s">
        <v>316</v>
      </c>
      <c r="D50" s="36"/>
    </row>
    <row r="51" spans="1:4" x14ac:dyDescent="0.25">
      <c r="A51" s="33" t="s">
        <v>70</v>
      </c>
      <c r="B51" s="34">
        <v>1</v>
      </c>
      <c r="C51" s="33" t="s">
        <v>317</v>
      </c>
      <c r="D51" s="34"/>
    </row>
    <row r="52" spans="1:4" x14ac:dyDescent="0.25">
      <c r="A52" s="37" t="s">
        <v>71</v>
      </c>
      <c r="B52" s="36">
        <v>2</v>
      </c>
      <c r="C52" s="37" t="s">
        <v>318</v>
      </c>
      <c r="D52" s="36"/>
    </row>
    <row r="53" spans="1:4" x14ac:dyDescent="0.25">
      <c r="A53" s="33" t="s">
        <v>72</v>
      </c>
      <c r="B53" s="34">
        <v>2</v>
      </c>
      <c r="C53" s="33" t="s">
        <v>319</v>
      </c>
      <c r="D53" s="34"/>
    </row>
    <row r="54" spans="1:4" x14ac:dyDescent="0.25">
      <c r="A54" s="37" t="s">
        <v>73</v>
      </c>
      <c r="B54" s="36">
        <v>2</v>
      </c>
      <c r="C54" s="37" t="s">
        <v>320</v>
      </c>
      <c r="D54" s="36"/>
    </row>
    <row r="55" spans="1:4" x14ac:dyDescent="0.25">
      <c r="A55" s="33" t="s">
        <v>74</v>
      </c>
      <c r="B55" s="34">
        <v>2</v>
      </c>
      <c r="C55" s="33" t="s">
        <v>321</v>
      </c>
      <c r="D55" s="34"/>
    </row>
    <row r="56" spans="1:4" x14ac:dyDescent="0.25">
      <c r="A56" s="37" t="s">
        <v>75</v>
      </c>
      <c r="B56" s="36">
        <v>2</v>
      </c>
      <c r="C56" s="37" t="s">
        <v>322</v>
      </c>
      <c r="D56" s="36"/>
    </row>
    <row r="57" spans="1:4" x14ac:dyDescent="0.25">
      <c r="A57" s="33" t="s">
        <v>76</v>
      </c>
      <c r="B57" s="34">
        <v>2</v>
      </c>
      <c r="C57" s="33" t="s">
        <v>323</v>
      </c>
      <c r="D57" s="34"/>
    </row>
    <row r="58" spans="1:4" x14ac:dyDescent="0.25">
      <c r="A58" s="37" t="s">
        <v>77</v>
      </c>
      <c r="B58" s="36">
        <v>2</v>
      </c>
      <c r="C58" s="37" t="s">
        <v>324</v>
      </c>
      <c r="D58" s="36"/>
    </row>
    <row r="59" spans="1:4" x14ac:dyDescent="0.25">
      <c r="A59" s="33" t="s">
        <v>78</v>
      </c>
      <c r="B59" s="34">
        <v>1</v>
      </c>
      <c r="C59" s="33" t="s">
        <v>232</v>
      </c>
      <c r="D59" s="34"/>
    </row>
    <row r="60" spans="1:4" x14ac:dyDescent="0.25">
      <c r="A60" s="37" t="s">
        <v>79</v>
      </c>
      <c r="B60" s="36">
        <v>2</v>
      </c>
      <c r="C60" s="37" t="s">
        <v>325</v>
      </c>
      <c r="D60" s="36"/>
    </row>
    <row r="61" spans="1:4" x14ac:dyDescent="0.25">
      <c r="A61" s="33" t="s">
        <v>80</v>
      </c>
      <c r="B61" s="34">
        <v>2</v>
      </c>
      <c r="C61" s="33" t="s">
        <v>81</v>
      </c>
      <c r="D61" s="34"/>
    </row>
    <row r="62" spans="1:4" x14ac:dyDescent="0.25">
      <c r="A62" s="37" t="s">
        <v>82</v>
      </c>
      <c r="B62" s="36">
        <v>2</v>
      </c>
      <c r="C62" s="37" t="s">
        <v>326</v>
      </c>
      <c r="D62" s="36"/>
    </row>
    <row r="63" spans="1:4" x14ac:dyDescent="0.25">
      <c r="A63" s="33" t="s">
        <v>14</v>
      </c>
      <c r="B63" s="34">
        <v>1</v>
      </c>
      <c r="C63" s="33" t="s">
        <v>233</v>
      </c>
      <c r="D63" s="34"/>
    </row>
    <row r="64" spans="1:4" x14ac:dyDescent="0.25">
      <c r="A64" s="37" t="s">
        <v>83</v>
      </c>
      <c r="B64" s="36">
        <v>2</v>
      </c>
      <c r="C64" s="37" t="s">
        <v>327</v>
      </c>
      <c r="D64" s="36"/>
    </row>
    <row r="65" spans="1:4" x14ac:dyDescent="0.25">
      <c r="A65" s="33" t="s">
        <v>84</v>
      </c>
      <c r="B65" s="34">
        <v>2</v>
      </c>
      <c r="C65" s="33" t="s">
        <v>328</v>
      </c>
      <c r="D65" s="34"/>
    </row>
    <row r="66" spans="1:4" x14ac:dyDescent="0.25">
      <c r="A66" s="37" t="s">
        <v>85</v>
      </c>
      <c r="B66" s="36">
        <v>2</v>
      </c>
      <c r="C66" s="37" t="s">
        <v>329</v>
      </c>
      <c r="D66" s="36"/>
    </row>
    <row r="67" spans="1:4" x14ac:dyDescent="0.25">
      <c r="A67" s="33" t="s">
        <v>86</v>
      </c>
      <c r="B67" s="34">
        <v>2</v>
      </c>
      <c r="C67" s="33" t="s">
        <v>330</v>
      </c>
      <c r="D67" s="34"/>
    </row>
    <row r="68" spans="1:4" x14ac:dyDescent="0.25">
      <c r="A68" s="37" t="s">
        <v>87</v>
      </c>
      <c r="B68" s="36">
        <v>2</v>
      </c>
      <c r="C68" s="37" t="s">
        <v>331</v>
      </c>
      <c r="D68" s="36"/>
    </row>
    <row r="69" spans="1:4" ht="30" x14ac:dyDescent="0.25">
      <c r="A69" s="33" t="s">
        <v>16</v>
      </c>
      <c r="B69" s="34">
        <v>1</v>
      </c>
      <c r="C69" s="35" t="s">
        <v>234</v>
      </c>
      <c r="D69" s="34"/>
    </row>
    <row r="70" spans="1:4" x14ac:dyDescent="0.25">
      <c r="A70" s="37" t="s">
        <v>88</v>
      </c>
      <c r="B70" s="36">
        <v>2</v>
      </c>
      <c r="C70" s="37" t="s">
        <v>332</v>
      </c>
      <c r="D70" s="36"/>
    </row>
    <row r="71" spans="1:4" x14ac:dyDescent="0.25">
      <c r="A71" s="33" t="s">
        <v>89</v>
      </c>
      <c r="B71" s="34">
        <v>2</v>
      </c>
      <c r="C71" s="33" t="s">
        <v>333</v>
      </c>
      <c r="D71" s="34"/>
    </row>
    <row r="72" spans="1:4" x14ac:dyDescent="0.25">
      <c r="A72" s="37" t="s">
        <v>90</v>
      </c>
      <c r="B72" s="36">
        <v>2</v>
      </c>
      <c r="C72" s="37" t="s">
        <v>334</v>
      </c>
      <c r="D72" s="36"/>
    </row>
    <row r="73" spans="1:4" x14ac:dyDescent="0.25">
      <c r="A73" s="33" t="s">
        <v>91</v>
      </c>
      <c r="B73" s="34">
        <v>2</v>
      </c>
      <c r="C73" s="33" t="s">
        <v>335</v>
      </c>
      <c r="D73" s="34"/>
    </row>
    <row r="74" spans="1:4" x14ac:dyDescent="0.25">
      <c r="A74" s="37" t="s">
        <v>92</v>
      </c>
      <c r="B74" s="36">
        <v>2</v>
      </c>
      <c r="C74" s="37" t="s">
        <v>336</v>
      </c>
      <c r="D74" s="36"/>
    </row>
    <row r="75" spans="1:4" x14ac:dyDescent="0.25">
      <c r="A75" s="33" t="s">
        <v>93</v>
      </c>
      <c r="B75" s="34">
        <v>2</v>
      </c>
      <c r="C75" s="33" t="s">
        <v>337</v>
      </c>
      <c r="D75" s="34"/>
    </row>
    <row r="76" spans="1:4" x14ac:dyDescent="0.25">
      <c r="A76" s="37" t="s">
        <v>94</v>
      </c>
      <c r="B76" s="36">
        <v>2</v>
      </c>
      <c r="C76" s="37" t="s">
        <v>338</v>
      </c>
      <c r="D76" s="36"/>
    </row>
    <row r="77" spans="1:4" x14ac:dyDescent="0.25">
      <c r="A77" s="33" t="s">
        <v>95</v>
      </c>
      <c r="B77" s="34">
        <v>2</v>
      </c>
      <c r="C77" s="33" t="s">
        <v>339</v>
      </c>
      <c r="D77" s="34"/>
    </row>
    <row r="78" spans="1:4" x14ac:dyDescent="0.25">
      <c r="A78" s="37" t="s">
        <v>18</v>
      </c>
      <c r="B78" s="36">
        <v>1</v>
      </c>
      <c r="C78" s="37" t="s">
        <v>96</v>
      </c>
      <c r="D78" s="36"/>
    </row>
    <row r="79" spans="1:4" x14ac:dyDescent="0.25">
      <c r="A79" s="33" t="s">
        <v>97</v>
      </c>
      <c r="B79" s="34">
        <v>2</v>
      </c>
      <c r="C79" s="33" t="s">
        <v>340</v>
      </c>
      <c r="D79" s="34"/>
    </row>
    <row r="80" spans="1:4" x14ac:dyDescent="0.25">
      <c r="A80" s="37" t="s">
        <v>98</v>
      </c>
      <c r="B80" s="36">
        <v>2</v>
      </c>
      <c r="C80" s="37" t="s">
        <v>341</v>
      </c>
      <c r="D80" s="36"/>
    </row>
    <row r="81" spans="1:4" x14ac:dyDescent="0.25">
      <c r="A81" s="33" t="s">
        <v>20</v>
      </c>
      <c r="B81" s="34">
        <v>1</v>
      </c>
      <c r="C81" s="33" t="s">
        <v>235</v>
      </c>
      <c r="D81" s="34"/>
    </row>
    <row r="82" spans="1:4" x14ac:dyDescent="0.25">
      <c r="A82" s="37" t="s">
        <v>99</v>
      </c>
      <c r="B82" s="36">
        <v>2</v>
      </c>
      <c r="C82" s="37" t="s">
        <v>342</v>
      </c>
      <c r="D82" s="36"/>
    </row>
    <row r="83" spans="1:4" x14ac:dyDescent="0.25">
      <c r="A83" s="33" t="s">
        <v>100</v>
      </c>
      <c r="B83" s="34">
        <v>2</v>
      </c>
      <c r="C83" s="33" t="s">
        <v>343</v>
      </c>
      <c r="D83" s="34"/>
    </row>
    <row r="84" spans="1:4" x14ac:dyDescent="0.25">
      <c r="A84" s="37" t="s">
        <v>22</v>
      </c>
      <c r="B84" s="36">
        <v>1</v>
      </c>
      <c r="C84" s="37" t="s">
        <v>236</v>
      </c>
      <c r="D84" s="36"/>
    </row>
    <row r="85" spans="1:4" x14ac:dyDescent="0.25">
      <c r="A85" s="33" t="s">
        <v>101</v>
      </c>
      <c r="B85" s="34">
        <v>2</v>
      </c>
      <c r="C85" s="33" t="s">
        <v>344</v>
      </c>
      <c r="D85" s="34"/>
    </row>
    <row r="86" spans="1:4" x14ac:dyDescent="0.25">
      <c r="A86" s="37" t="s">
        <v>102</v>
      </c>
      <c r="B86" s="36">
        <v>2</v>
      </c>
      <c r="C86" s="37" t="s">
        <v>345</v>
      </c>
      <c r="D86" s="36"/>
    </row>
    <row r="87" spans="1:4" x14ac:dyDescent="0.25">
      <c r="A87" s="33" t="s">
        <v>24</v>
      </c>
      <c r="B87" s="34">
        <v>1</v>
      </c>
      <c r="C87" s="33" t="s">
        <v>103</v>
      </c>
      <c r="D87" s="34"/>
    </row>
    <row r="88" spans="1:4" x14ac:dyDescent="0.25">
      <c r="A88" s="37" t="s">
        <v>104</v>
      </c>
      <c r="B88" s="36">
        <v>2</v>
      </c>
      <c r="C88" s="37" t="s">
        <v>105</v>
      </c>
      <c r="D88" s="36"/>
    </row>
    <row r="89" spans="1:4" x14ac:dyDescent="0.25">
      <c r="A89" s="33" t="s">
        <v>106</v>
      </c>
      <c r="B89" s="34">
        <v>2</v>
      </c>
      <c r="C89" s="33" t="s">
        <v>107</v>
      </c>
      <c r="D89" s="34"/>
    </row>
    <row r="90" spans="1:4" x14ac:dyDescent="0.25">
      <c r="A90" s="37" t="s">
        <v>27</v>
      </c>
      <c r="B90" s="36">
        <v>1</v>
      </c>
      <c r="C90" s="37" t="s">
        <v>237</v>
      </c>
      <c r="D90" s="36"/>
    </row>
    <row r="91" spans="1:4" x14ac:dyDescent="0.25">
      <c r="A91" s="33" t="s">
        <v>108</v>
      </c>
      <c r="B91" s="34">
        <v>2</v>
      </c>
      <c r="C91" s="33" t="s">
        <v>346</v>
      </c>
      <c r="D91" s="34"/>
    </row>
    <row r="92" spans="1:4" x14ac:dyDescent="0.25">
      <c r="A92" s="37" t="s">
        <v>109</v>
      </c>
      <c r="B92" s="36">
        <v>2</v>
      </c>
      <c r="C92" s="37" t="s">
        <v>347</v>
      </c>
      <c r="D92" s="36"/>
    </row>
    <row r="93" spans="1:4" ht="30" x14ac:dyDescent="0.25">
      <c r="A93" s="33" t="s">
        <v>30</v>
      </c>
      <c r="B93" s="34">
        <v>1</v>
      </c>
      <c r="C93" s="35" t="s">
        <v>238</v>
      </c>
      <c r="D93" s="34"/>
    </row>
    <row r="94" spans="1:4" x14ac:dyDescent="0.25">
      <c r="A94" s="37" t="s">
        <v>110</v>
      </c>
      <c r="B94" s="36">
        <v>2</v>
      </c>
      <c r="C94" s="37" t="s">
        <v>348</v>
      </c>
      <c r="D94" s="36"/>
    </row>
    <row r="95" spans="1:4" x14ac:dyDescent="0.25">
      <c r="A95" s="33" t="s">
        <v>111</v>
      </c>
      <c r="B95" s="34">
        <v>2</v>
      </c>
      <c r="C95" s="33" t="s">
        <v>349</v>
      </c>
      <c r="D95" s="34"/>
    </row>
    <row r="96" spans="1:4" x14ac:dyDescent="0.25">
      <c r="A96" s="37" t="s">
        <v>112</v>
      </c>
      <c r="B96" s="36">
        <v>2</v>
      </c>
      <c r="C96" s="37" t="s">
        <v>350</v>
      </c>
      <c r="D96" s="36"/>
    </row>
    <row r="97" spans="1:4" x14ac:dyDescent="0.25">
      <c r="A97" s="33" t="s">
        <v>113</v>
      </c>
      <c r="B97" s="34">
        <v>2</v>
      </c>
      <c r="C97" s="33" t="s">
        <v>351</v>
      </c>
      <c r="D97" s="34"/>
    </row>
    <row r="98" spans="1:4" x14ac:dyDescent="0.25">
      <c r="A98" s="37" t="s">
        <v>114</v>
      </c>
      <c r="B98" s="36">
        <v>2</v>
      </c>
      <c r="C98" s="37" t="s">
        <v>352</v>
      </c>
      <c r="D98" s="36"/>
    </row>
    <row r="99" spans="1:4" x14ac:dyDescent="0.25">
      <c r="A99" s="33" t="s">
        <v>32</v>
      </c>
      <c r="B99" s="34">
        <v>1</v>
      </c>
      <c r="C99" s="33" t="s">
        <v>239</v>
      </c>
      <c r="D99" s="34" t="s">
        <v>354</v>
      </c>
    </row>
    <row r="100" spans="1:4" x14ac:dyDescent="0.25">
      <c r="A100" s="37" t="s">
        <v>115</v>
      </c>
      <c r="B100" s="36">
        <v>2</v>
      </c>
      <c r="C100" s="37" t="s">
        <v>353</v>
      </c>
      <c r="D100" s="36"/>
    </row>
    <row r="101" spans="1:4" x14ac:dyDescent="0.25">
      <c r="A101" s="33" t="s">
        <v>35</v>
      </c>
      <c r="B101" s="34">
        <v>1</v>
      </c>
      <c r="C101" s="33" t="s">
        <v>116</v>
      </c>
      <c r="D101" s="34" t="s">
        <v>117</v>
      </c>
    </row>
    <row r="102" spans="1:4" x14ac:dyDescent="0.25">
      <c r="A102" s="37" t="s">
        <v>118</v>
      </c>
      <c r="B102" s="36">
        <v>2</v>
      </c>
      <c r="C102" s="37" t="s">
        <v>355</v>
      </c>
      <c r="D102" s="36"/>
    </row>
    <row r="103" spans="1:4" x14ac:dyDescent="0.25">
      <c r="A103" s="33" t="s">
        <v>119</v>
      </c>
      <c r="B103" s="34">
        <v>2</v>
      </c>
      <c r="C103" s="33" t="s">
        <v>120</v>
      </c>
      <c r="D103" s="34"/>
    </row>
    <row r="104" spans="1:4" x14ac:dyDescent="0.25">
      <c r="A104" s="37" t="s">
        <v>37</v>
      </c>
      <c r="B104" s="36">
        <v>1</v>
      </c>
      <c r="C104" s="37" t="s">
        <v>356</v>
      </c>
      <c r="D104" s="36"/>
    </row>
    <row r="105" spans="1:4" x14ac:dyDescent="0.25">
      <c r="A105" s="33" t="s">
        <v>121</v>
      </c>
      <c r="B105" s="34">
        <v>2</v>
      </c>
      <c r="C105" s="33" t="s">
        <v>240</v>
      </c>
      <c r="D105" s="34"/>
    </row>
  </sheetData>
  <sheetProtection sheet="1" selectLockedCells="1" autoFilter="0" selectUnlockedCells="1"/>
  <mergeCells count="1">
    <mergeCell ref="C2:D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ignoredErrors>
    <ignoredError sqref="A5" numberStoredAsText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3</vt:i4>
      </vt:variant>
    </vt:vector>
  </HeadingPairs>
  <TitlesOfParts>
    <vt:vector size="11" baseType="lpstr">
      <vt:lpstr>Totalt</vt:lpstr>
      <vt:lpstr>Vareslag</vt:lpstr>
      <vt:lpstr>Eksportland</vt:lpstr>
      <vt:lpstr>Importland</vt:lpstr>
      <vt:lpstr>Intermodal</vt:lpstr>
      <vt:lpstr>Farlig gods</vt:lpstr>
      <vt:lpstr>Godsmengde mellom områder</vt:lpstr>
      <vt:lpstr>Vareslag - NST 2007</vt:lpstr>
      <vt:lpstr>Intermodal!NST_2007__nærmere_spesifikasjon_se_eget_ark</vt:lpstr>
      <vt:lpstr>NST_2007__nærmere_spesifikasjon_se_eget_ark</vt:lpstr>
      <vt:lpstr>'Vareslag - NST 2007'!Utskriftsområde</vt:lpstr>
    </vt:vector>
  </TitlesOfParts>
  <Company>SSB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Sønstebø, Anders</dc:creator>
  <cp:lastModifiedBy>Rothe, Jan Sebastian</cp:lastModifiedBy>
  <cp:lastPrinted>2014-04-10T09:00:41Z</cp:lastPrinted>
  <dcterms:created xsi:type="dcterms:W3CDTF">2014-03-21T14:16:56Z</dcterms:created>
  <dcterms:modified xsi:type="dcterms:W3CDTF">2021-02-24T09:05:11Z</dcterms:modified>
</cp:coreProperties>
</file>