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stituttsektoren/Shared Documents/Instituttsektoren/Instituttsektoren/2025/"/>
    </mc:Choice>
  </mc:AlternateContent>
  <xr:revisionPtr revIDLastSave="0" documentId="8_{4AD10A2C-300B-43AB-8413-1BF1409DC92A}" xr6:coauthVersionLast="47" xr6:coauthVersionMax="47" xr10:uidLastSave="{00000000-0000-0000-0000-000000000000}"/>
  <bookViews>
    <workbookView xWindow="-120" yWindow="-120" windowWidth="29040" windowHeight="15720" xr2:uid="{2AF150CF-F429-4ED1-A888-027C7EF19DD7}"/>
  </bookViews>
  <sheets>
    <sheet name="Side 1" sheetId="2" r:id="rId1"/>
    <sheet name="Side 2" sheetId="3" r:id="rId2"/>
    <sheet name="Side 3" sheetId="4" r:id="rId3"/>
    <sheet name="Side 4" sheetId="5" r:id="rId4"/>
    <sheet name="Side 5" sheetId="1" r:id="rId5"/>
  </sheets>
  <externalReferences>
    <externalReference r:id="rId6"/>
  </externalReferences>
  <definedNames>
    <definedName name="_xlnm.Print_Area" localSheetId="0">'Side 1'!$A$1:$E$69</definedName>
    <definedName name="_xlnm.Print_Area" localSheetId="1">'Side 2'!$A$1:$E$59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5" l="1"/>
  <c r="B21" i="5"/>
  <c r="D20" i="5"/>
  <c r="D19" i="5"/>
  <c r="D21" i="5" s="1"/>
  <c r="C21" i="5" s="1"/>
  <c r="E14" i="5"/>
  <c r="C9" i="5"/>
  <c r="B9" i="5"/>
  <c r="D8" i="5"/>
  <c r="D7" i="5"/>
  <c r="D9" i="5" s="1"/>
  <c r="B9" i="4"/>
  <c r="B8" i="4"/>
  <c r="B7" i="4"/>
  <c r="B10" i="4" s="1"/>
  <c r="B57" i="3"/>
  <c r="B59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D57" i="3" s="1"/>
  <c r="D36" i="3"/>
  <c r="B27" i="3"/>
  <c r="B29" i="3" s="1"/>
  <c r="D26" i="3"/>
  <c r="D25" i="3"/>
  <c r="D24" i="3"/>
  <c r="E24" i="3" s="1"/>
  <c r="D23" i="3"/>
  <c r="D22" i="3"/>
  <c r="D21" i="3"/>
  <c r="D20" i="3"/>
  <c r="D19" i="3"/>
  <c r="D18" i="3"/>
  <c r="E18" i="3" s="1"/>
  <c r="D17" i="3"/>
  <c r="D16" i="3"/>
  <c r="D15" i="3"/>
  <c r="D27" i="3" s="1"/>
  <c r="D7" i="3"/>
  <c r="B67" i="2"/>
  <c r="D66" i="2"/>
  <c r="D65" i="2"/>
  <c r="D64" i="2"/>
  <c r="D63" i="2"/>
  <c r="D62" i="2"/>
  <c r="D61" i="2"/>
  <c r="D60" i="2"/>
  <c r="D59" i="2"/>
  <c r="D58" i="2"/>
  <c r="D57" i="2"/>
  <c r="D56" i="2"/>
  <c r="D55" i="2"/>
  <c r="B44" i="2"/>
  <c r="D43" i="2"/>
  <c r="D42" i="2"/>
  <c r="D44" i="2" s="1"/>
  <c r="B29" i="2"/>
  <c r="B38" i="2" s="1"/>
  <c r="B69" i="2" l="1"/>
  <c r="D67" i="2"/>
  <c r="E62" i="2" s="1"/>
  <c r="E25" i="3"/>
  <c r="E22" i="3"/>
  <c r="E16" i="3"/>
  <c r="E26" i="3"/>
  <c r="C27" i="3"/>
  <c r="C29" i="3" s="1"/>
  <c r="E21" i="3"/>
  <c r="E15" i="3"/>
  <c r="E20" i="3"/>
  <c r="E19" i="3"/>
  <c r="D29" i="3"/>
  <c r="E17" i="3"/>
  <c r="E23" i="3"/>
  <c r="D59" i="3"/>
  <c r="C57" i="3"/>
  <c r="C59" i="3" s="1"/>
  <c r="E45" i="3"/>
  <c r="E57" i="3" s="1"/>
  <c r="E59" i="3" s="1"/>
  <c r="B49" i="2"/>
  <c r="C44" i="2"/>
  <c r="B31" i="2"/>
  <c r="E56" i="2" l="1"/>
  <c r="E60" i="2"/>
  <c r="E63" i="2"/>
  <c r="E65" i="2"/>
  <c r="E59" i="2"/>
  <c r="E55" i="2"/>
  <c r="E58" i="2"/>
  <c r="E61" i="2"/>
  <c r="E66" i="2"/>
  <c r="C67" i="2"/>
  <c r="C69" i="2" s="1"/>
  <c r="D69" i="2"/>
  <c r="E57" i="2"/>
  <c r="E64" i="2"/>
  <c r="E27" i="3"/>
  <c r="E29" i="3" s="1"/>
  <c r="E67" i="2" l="1"/>
  <c r="E69" i="2" s="1"/>
</calcChain>
</file>

<file path=xl/sharedStrings.xml><?xml version="1.0" encoding="utf-8"?>
<sst xmlns="http://schemas.openxmlformats.org/spreadsheetml/2006/main" count="166" uniqueCount="106">
  <si>
    <t>Temaområdene kan omfatte alle fagområder, og de er definert slik at de i liten grad vil overlappe. Områdene er nærmere definert på https://www.ssb.no/innrapportering/fouinstitutt</t>
  </si>
  <si>
    <t>For temaområdene energi, miljø, klima, maritim, marin, fiskeri, havbruk, landbruk, velferd og utdanning er det i webskjemaet også spørsmål om forskningsområder.</t>
  </si>
  <si>
    <t>Temaområder</t>
  </si>
  <si>
    <t>Andel av total FoU (%)</t>
  </si>
  <si>
    <t>Energi</t>
  </si>
  <si>
    <t>Miljø</t>
  </si>
  <si>
    <t>Klima</t>
  </si>
  <si>
    <t>Maritim</t>
  </si>
  <si>
    <t>Marin</t>
  </si>
  <si>
    <t>Fiskeri</t>
  </si>
  <si>
    <t>Havbruk</t>
  </si>
  <si>
    <t>Landbruk</t>
  </si>
  <si>
    <t>Helse og omsorg</t>
  </si>
  <si>
    <t>Velferd</t>
  </si>
  <si>
    <t>Utdanningsforskning</t>
  </si>
  <si>
    <t>Utviklingsforskning</t>
  </si>
  <si>
    <t>Reiseliv</t>
  </si>
  <si>
    <t>For informasjons- og kommunikasjonsteknologi og bioteknologi er det i webskjemaet også spørsmål om forskningsområder.</t>
  </si>
  <si>
    <t>Teknologiområder</t>
  </si>
  <si>
    <t xml:space="preserve">Informasjons- og kommunikasjonsteknologi </t>
  </si>
  <si>
    <t>Bioteknologi</t>
  </si>
  <si>
    <t>Nanoteknologi</t>
  </si>
  <si>
    <t>Nye materialer, unntatt nanoteknologi</t>
  </si>
  <si>
    <t>HJELPARK FOR UTFYLLING AV WEBSKJEMAET</t>
  </si>
  <si>
    <t>Forskning og utviklingsarbeid (FoU) 2025</t>
  </si>
  <si>
    <t>Instituttsektoren</t>
  </si>
  <si>
    <t xml:space="preserve">Institusjonens navn: </t>
  </si>
  <si>
    <t>Tlf.:</t>
  </si>
  <si>
    <t>Kontaktperson:</t>
  </si>
  <si>
    <t>E-post:</t>
  </si>
  <si>
    <t>Forskning og utviklingsarbeid (FoU) ved instituttet i 2025</t>
  </si>
  <si>
    <t>Anslå etter beste skjønn hvor stor andel av instituttets egenutførte virksomhet (målt i årsverk, driftskostnader e.l.), dvs. eksklusive aktivitet som er utført av andre, som var å regne som FoU i 2025. </t>
  </si>
  <si>
    <t>Fordel FoU-aktiviteten på FoU-typene under.</t>
  </si>
  <si>
    <t>FoU-type</t>
  </si>
  <si>
    <t>Fordeling (%)</t>
  </si>
  <si>
    <t>Grunnforskning</t>
  </si>
  <si>
    <t>Anvendt forskning</t>
  </si>
  <si>
    <t>Utviklingsarbeid</t>
  </si>
  <si>
    <t>Sum forskning og utviklingsarbeid (FoU)</t>
  </si>
  <si>
    <t>Annen aktivitet</t>
  </si>
  <si>
    <t>Instituttets totale aktivitet (skal summere til 100%)</t>
  </si>
  <si>
    <t>Lønns- og driftskostnader i 2025</t>
  </si>
  <si>
    <t>Oppgi institutets lønns- og driftskostnader i 2025, hold eventuelle overføringer til andre utenfor. Beløp oppgis som tusen kroner.</t>
  </si>
  <si>
    <t xml:space="preserve">Anslå også hvor stor andel av kostnadene som ble brukt til FoU. </t>
  </si>
  <si>
    <t>Instituttets FoU-andel er oppgitt til</t>
  </si>
  <si>
    <t>prosent</t>
  </si>
  <si>
    <t>Kostnadstyper</t>
  </si>
  <si>
    <t>Kostnadsbeløp</t>
  </si>
  <si>
    <t>FoU-andel (%)</t>
  </si>
  <si>
    <t>FoU-beløp</t>
  </si>
  <si>
    <t>Lønn og sosiale kostnader</t>
  </si>
  <si>
    <t>Andre driftskostnader</t>
  </si>
  <si>
    <t>Sum driftskostnader</t>
  </si>
  <si>
    <t>Hvordan ble lønns- og driftskostnadene til FoU i 2025 finansiert?</t>
  </si>
  <si>
    <t>Dere har oppgitt driftsutgiftene til FoU (i tusen kr) til</t>
  </si>
  <si>
    <t xml:space="preserve">Oppgi beløp per finansieringskilder og anslå FoU-andel per kilde, slik at tallene samsvarer med beløp og prosenandel oppgitt i spørsmålet over. </t>
  </si>
  <si>
    <t>De prosentvise fordelingene i grønn kolonne E skal brukes til utfylling av webskjemaet</t>
  </si>
  <si>
    <t>Finansieringskilder</t>
  </si>
  <si>
    <t>Beløp</t>
  </si>
  <si>
    <t>Prosentvis fordeling (%)</t>
  </si>
  <si>
    <t>Grunnbevilgning fra Norges forskningsråd</t>
  </si>
  <si>
    <t>Annen finansiering fra Norges forskningsråd</t>
  </si>
  <si>
    <t>Departementer og underliggende etater</t>
  </si>
  <si>
    <t>Fylker og kommuner</t>
  </si>
  <si>
    <t>Næringslivet</t>
  </si>
  <si>
    <t>Ideelle organisasjoner og stiftelser</t>
  </si>
  <si>
    <t>Andre nasjonale kilder</t>
  </si>
  <si>
    <t>EU-institusjoner</t>
  </si>
  <si>
    <t>Utenlandsk næringsliv</t>
  </si>
  <si>
    <t>Internasjonale organisasjoner utenom EU</t>
  </si>
  <si>
    <t>Andre utenlandske kilder</t>
  </si>
  <si>
    <t>Egne inntekter</t>
  </si>
  <si>
    <t>Sum</t>
  </si>
  <si>
    <t xml:space="preserve">Kontroll mot beløp og andel </t>
  </si>
  <si>
    <t>Investeringskostnader til utstyr i 2025</t>
  </si>
  <si>
    <t>Oppgi instituttets investeringskostnader til utstyr i 2025, og anslå etter beste skjønn andel til FoU ut fra forventet bruk</t>
  </si>
  <si>
    <t>Investeringskostnader</t>
  </si>
  <si>
    <t>Utstyr, instrumenter og lignende</t>
  </si>
  <si>
    <t>Hvordan ble FoU-kostnadene til utstyr finansiert i 2025?</t>
  </si>
  <si>
    <t>Investeringskostnader til bygg i 2025</t>
  </si>
  <si>
    <t>Oppgi instituttets investeringskostnader til bygg i 2025, og anslå etter beste skjønn andelen til FoU etter forventet bruk</t>
  </si>
  <si>
    <t>Nybygg, anlegg, tomter og lignende</t>
  </si>
  <si>
    <t>Hvordan ble FoU-kostnadene til bygg finansiert i 2025?</t>
  </si>
  <si>
    <t>Beregnede FoU-beløp i tusen kroner for 2025</t>
  </si>
  <si>
    <t>Opplysningene er hentet fra side 1 og 2</t>
  </si>
  <si>
    <t>Lønn og driftskostnader</t>
  </si>
  <si>
    <t>Totale FoU-kostnader</t>
  </si>
  <si>
    <t>FoU-personale 2025</t>
  </si>
  <si>
    <t>Oppgi antall ansatte ved instituttet som deltok i FoU per 31. desember 2025 fordelt på personalgruppe og kjønn</t>
  </si>
  <si>
    <t>Personalgruppe</t>
  </si>
  <si>
    <t>Menn</t>
  </si>
  <si>
    <t>Kvinner</t>
  </si>
  <si>
    <t>Forskere og annet faglig personale</t>
  </si>
  <si>
    <t>Andre ansatte (teknisk og administrative)</t>
  </si>
  <si>
    <t>Totalt</t>
  </si>
  <si>
    <t>FoU-årsverk 2025</t>
  </si>
  <si>
    <t xml:space="preserve">FoU-årsverkene skal samsvare med lønnskostnadene til FoU, som i tusen kroner er beregnet til </t>
  </si>
  <si>
    <t>Oppgi antall FoU-årsverk som ble utført i 2025 av personale ved instituttet</t>
  </si>
  <si>
    <t>Årsverk</t>
  </si>
  <si>
    <t>FoU-andel</t>
  </si>
  <si>
    <t>FoU-årsverk</t>
  </si>
  <si>
    <t>Beregnet FoU-lønnskostnad per FoU-årsverk</t>
  </si>
  <si>
    <t>Temaområder 2025</t>
  </si>
  <si>
    <t>Dersom institusjonen i 2025 hadde FoU-virksomhet som faller inn under noen av områdene nedenfor, anslå hvor stor andel (%) dette utgjorde av den egenutførte FoU-virksomheten ved institusjonen.</t>
  </si>
  <si>
    <t>Teknologiområder 2025</t>
  </si>
  <si>
    <t>Dersom institusjonen i 2025 hadde FoU-virksomhet som faller inn under noen av teknologiområdene nedenfor, anslå hvor stor andel (%) dette utgjorde av den totale egenutførte FoU-virksomheten. Teknologiområdene bør ikke overlappe. Områdene er nærmere definert på https://www.ssb.no/innrapportering/fouinstitutt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</si>
</sst>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rgb="FF00B05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CFEED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09">
    <xf numFmtId="0" fontId="0" fillId="0" borderId="0" xfId="0"/>
    <xf numFmtId="0" fontId="3" fillId="0" borderId="0" xfId="2" applyFont="1"/>
    <xf numFmtId="0" fontId="2" fillId="0" borderId="0" xfId="2"/>
    <xf numFmtId="0" fontId="2" fillId="0" borderId="0" xfId="3"/>
    <xf numFmtId="0" fontId="2" fillId="0" borderId="0" xfId="2" applyAlignment="1">
      <alignment horizontal="left" wrapText="1"/>
    </xf>
    <xf numFmtId="0" fontId="2" fillId="0" borderId="0" xfId="2" applyAlignment="1">
      <alignment wrapText="1"/>
    </xf>
    <xf numFmtId="0" fontId="2" fillId="0" borderId="0" xfId="3" applyAlignment="1">
      <alignment horizontal="left" wrapText="1"/>
    </xf>
    <xf numFmtId="0" fontId="4" fillId="2" borderId="1" xfId="2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left" wrapText="1"/>
    </xf>
    <xf numFmtId="0" fontId="4" fillId="2" borderId="3" xfId="2" applyFont="1" applyFill="1" applyBorder="1" applyAlignment="1">
      <alignment horizontal="center" vertical="top" wrapText="1"/>
    </xf>
    <xf numFmtId="0" fontId="5" fillId="2" borderId="4" xfId="3" applyFont="1" applyFill="1" applyBorder="1"/>
    <xf numFmtId="0" fontId="4" fillId="2" borderId="0" xfId="2" applyFont="1" applyFill="1" applyAlignment="1">
      <alignment horizontal="center" vertical="top" wrapText="1"/>
    </xf>
    <xf numFmtId="9" fontId="4" fillId="2" borderId="3" xfId="2" applyNumberFormat="1" applyFont="1" applyFill="1" applyBorder="1" applyAlignment="1" applyProtection="1">
      <alignment horizontal="center" wrapText="1"/>
      <protection locked="0"/>
    </xf>
    <xf numFmtId="0" fontId="5" fillId="2" borderId="5" xfId="3" applyFont="1" applyFill="1" applyBorder="1"/>
    <xf numFmtId="0" fontId="4" fillId="2" borderId="6" xfId="2" applyFont="1" applyFill="1" applyBorder="1" applyAlignment="1">
      <alignment horizontal="center" vertical="top" wrapText="1"/>
    </xf>
    <xf numFmtId="0" fontId="4" fillId="2" borderId="7" xfId="2" applyFont="1" applyFill="1" applyBorder="1" applyAlignment="1">
      <alignment horizontal="center" vertical="top" wrapText="1"/>
    </xf>
    <xf numFmtId="0" fontId="4" fillId="2" borderId="6" xfId="2" applyFont="1" applyFill="1" applyBorder="1" applyAlignment="1">
      <alignment wrapText="1"/>
    </xf>
    <xf numFmtId="0" fontId="4" fillId="2" borderId="7" xfId="2" applyFont="1" applyFill="1" applyBorder="1" applyAlignment="1">
      <alignment wrapText="1"/>
    </xf>
    <xf numFmtId="0" fontId="5" fillId="2" borderId="1" xfId="3" applyFont="1" applyFill="1" applyBorder="1"/>
    <xf numFmtId="9" fontId="4" fillId="2" borderId="2" xfId="2" applyNumberFormat="1" applyFont="1" applyFill="1" applyBorder="1" applyAlignment="1">
      <alignment wrapText="1"/>
    </xf>
    <xf numFmtId="0" fontId="5" fillId="2" borderId="8" xfId="3" applyFont="1" applyFill="1" applyBorder="1"/>
    <xf numFmtId="9" fontId="4" fillId="2" borderId="9" xfId="2" applyNumberFormat="1" applyFont="1" applyFill="1" applyBorder="1" applyAlignment="1">
      <alignment wrapText="1"/>
    </xf>
    <xf numFmtId="9" fontId="4" fillId="2" borderId="10" xfId="2" applyNumberFormat="1" applyFont="1" applyFill="1" applyBorder="1" applyAlignment="1" applyProtection="1">
      <alignment horizontal="center" wrapText="1"/>
      <protection locked="0"/>
    </xf>
    <xf numFmtId="0" fontId="4" fillId="0" borderId="0" xfId="2" applyFont="1" applyAlignment="1">
      <alignment horizontal="left"/>
    </xf>
    <xf numFmtId="9" fontId="2" fillId="0" borderId="0" xfId="2" applyNumberFormat="1"/>
    <xf numFmtId="9" fontId="4" fillId="0" borderId="0" xfId="2" applyNumberFormat="1" applyFont="1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2" fillId="0" borderId="0" xfId="2" applyAlignment="1">
      <alignment wrapText="1"/>
    </xf>
    <xf numFmtId="0" fontId="4" fillId="0" borderId="1" xfId="2" applyFont="1" applyBorder="1" applyAlignment="1">
      <alignment horizontal="left" wrapText="1"/>
    </xf>
    <xf numFmtId="0" fontId="4" fillId="0" borderId="2" xfId="2" applyFont="1" applyBorder="1" applyAlignment="1">
      <alignment horizontal="left" wrapText="1"/>
    </xf>
    <xf numFmtId="0" fontId="4" fillId="0" borderId="3" xfId="2" applyFont="1" applyBorder="1" applyAlignment="1">
      <alignment horizontal="center" wrapText="1"/>
    </xf>
    <xf numFmtId="0" fontId="4" fillId="0" borderId="0" xfId="2" applyFont="1" applyAlignment="1">
      <alignment horizontal="center" wrapText="1"/>
    </xf>
    <xf numFmtId="0" fontId="4" fillId="0" borderId="5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left" vertical="top" wrapText="1"/>
    </xf>
    <xf numFmtId="9" fontId="4" fillId="0" borderId="11" xfId="2" applyNumberFormat="1" applyFont="1" applyBorder="1" applyAlignment="1" applyProtection="1">
      <alignment horizontal="center" vertical="top"/>
      <protection locked="0"/>
    </xf>
    <xf numFmtId="9" fontId="4" fillId="0" borderId="0" xfId="2" applyNumberFormat="1" applyFont="1" applyAlignment="1">
      <alignment horizontal="center"/>
    </xf>
    <xf numFmtId="9" fontId="4" fillId="0" borderId="0" xfId="2" applyNumberFormat="1" applyFont="1" applyAlignment="1">
      <alignment horizontal="center" vertical="top" wrapText="1"/>
    </xf>
    <xf numFmtId="0" fontId="4" fillId="0" borderId="12" xfId="2" applyFont="1" applyBorder="1" applyAlignment="1">
      <alignment horizontal="left" vertical="top" wrapText="1"/>
    </xf>
    <xf numFmtId="0" fontId="4" fillId="0" borderId="13" xfId="2" applyFont="1" applyBorder="1" applyAlignment="1">
      <alignment horizontal="left" vertical="top" wrapText="1"/>
    </xf>
    <xf numFmtId="0" fontId="4" fillId="0" borderId="14" xfId="2" applyFont="1" applyBorder="1" applyAlignment="1">
      <alignment horizontal="left" vertical="top" wrapText="1"/>
    </xf>
    <xf numFmtId="9" fontId="4" fillId="0" borderId="15" xfId="2" applyNumberFormat="1" applyFont="1" applyBorder="1" applyAlignment="1" applyProtection="1">
      <alignment horizontal="center" vertical="top"/>
      <protection locked="0"/>
    </xf>
    <xf numFmtId="0" fontId="4" fillId="0" borderId="16" xfId="2" applyFont="1" applyBorder="1" applyAlignment="1">
      <alignment horizontal="left" vertical="top" wrapText="1"/>
    </xf>
    <xf numFmtId="0" fontId="4" fillId="0" borderId="17" xfId="2" applyFont="1" applyBorder="1" applyAlignment="1">
      <alignment horizontal="left" vertical="top" wrapText="1"/>
    </xf>
    <xf numFmtId="0" fontId="4" fillId="0" borderId="18" xfId="2" applyFont="1" applyBorder="1" applyAlignment="1">
      <alignment horizontal="left" vertical="top" wrapText="1"/>
    </xf>
    <xf numFmtId="9" fontId="4" fillId="0" borderId="19" xfId="2" applyNumberFormat="1" applyFont="1" applyBorder="1" applyAlignment="1" applyProtection="1">
      <alignment horizontal="center" vertical="top"/>
      <protection locked="0"/>
    </xf>
    <xf numFmtId="0" fontId="4" fillId="0" borderId="8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top" wrapText="1"/>
    </xf>
    <xf numFmtId="0" fontId="4" fillId="0" borderId="20" xfId="2" applyFont="1" applyBorder="1" applyAlignment="1">
      <alignment horizontal="left" vertical="top" wrapText="1"/>
    </xf>
    <xf numFmtId="9" fontId="4" fillId="0" borderId="10" xfId="2" applyNumberFormat="1" applyFont="1" applyBorder="1" applyAlignment="1" applyProtection="1">
      <alignment horizontal="center" vertical="top"/>
      <protection locked="0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 vertical="top" wrapText="1"/>
    </xf>
    <xf numFmtId="0" fontId="2" fillId="0" borderId="0" xfId="2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21" xfId="0" applyFont="1" applyBorder="1"/>
    <xf numFmtId="0" fontId="0" fillId="0" borderId="22" xfId="0" applyBorder="1"/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0" fillId="0" borderId="4" xfId="0" applyBorder="1"/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0" fillId="0" borderId="9" xfId="0" applyBorder="1"/>
    <xf numFmtId="0" fontId="3" fillId="0" borderId="0" xfId="0" applyFont="1"/>
    <xf numFmtId="0" fontId="2" fillId="0" borderId="0" xfId="0" applyFont="1"/>
    <xf numFmtId="0" fontId="9" fillId="4" borderId="23" xfId="0" applyFont="1" applyFill="1" applyBorder="1"/>
    <xf numFmtId="0" fontId="9" fillId="4" borderId="11" xfId="0" applyFont="1" applyFill="1" applyBorder="1"/>
    <xf numFmtId="0" fontId="2" fillId="0" borderId="24" xfId="0" applyFont="1" applyBorder="1"/>
    <xf numFmtId="0" fontId="0" fillId="0" borderId="15" xfId="0" applyBorder="1"/>
    <xf numFmtId="0" fontId="6" fillId="0" borderId="24" xfId="0" applyFont="1" applyBorder="1"/>
    <xf numFmtId="0" fontId="6" fillId="0" borderId="15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0" xfId="0" applyFont="1"/>
    <xf numFmtId="0" fontId="9" fillId="4" borderId="27" xfId="0" applyFont="1" applyFill="1" applyBorder="1"/>
    <xf numFmtId="165" fontId="0" fillId="0" borderId="28" xfId="1" applyNumberFormat="1" applyFont="1" applyBorder="1"/>
    <xf numFmtId="0" fontId="0" fillId="0" borderId="28" xfId="0" applyBorder="1"/>
    <xf numFmtId="165" fontId="0" fillId="0" borderId="15" xfId="1" applyNumberFormat="1" applyFont="1" applyBorder="1"/>
    <xf numFmtId="165" fontId="9" fillId="0" borderId="29" xfId="1" applyNumberFormat="1" applyFont="1" applyBorder="1"/>
    <xf numFmtId="1" fontId="9" fillId="0" borderId="29" xfId="0" applyNumberFormat="1" applyFont="1" applyBorder="1"/>
    <xf numFmtId="165" fontId="9" fillId="0" borderId="26" xfId="1" applyNumberFormat="1" applyFont="1" applyBorder="1"/>
    <xf numFmtId="165" fontId="6" fillId="0" borderId="0" xfId="1" applyNumberFormat="1" applyFont="1"/>
    <xf numFmtId="165" fontId="0" fillId="5" borderId="28" xfId="1" applyNumberFormat="1" applyFont="1" applyFill="1" applyBorder="1"/>
    <xf numFmtId="2" fontId="0" fillId="4" borderId="15" xfId="0" applyNumberFormat="1" applyFill="1" applyBorder="1"/>
    <xf numFmtId="165" fontId="9" fillId="5" borderId="29" xfId="1" applyNumberFormat="1" applyFont="1" applyFill="1" applyBorder="1"/>
    <xf numFmtId="0" fontId="9" fillId="4" borderId="26" xfId="0" applyFont="1" applyFill="1" applyBorder="1"/>
    <xf numFmtId="0" fontId="2" fillId="5" borderId="0" xfId="0" applyFont="1" applyFill="1"/>
    <xf numFmtId="165" fontId="0" fillId="5" borderId="0" xfId="0" applyNumberFormat="1" applyFill="1"/>
    <xf numFmtId="1" fontId="0" fillId="5" borderId="0" xfId="0" applyNumberFormat="1" applyFill="1"/>
    <xf numFmtId="0" fontId="0" fillId="5" borderId="0" xfId="0" applyFill="1"/>
    <xf numFmtId="0" fontId="2" fillId="0" borderId="25" xfId="0" applyFont="1" applyBorder="1"/>
    <xf numFmtId="165" fontId="0" fillId="0" borderId="29" xfId="1" applyNumberFormat="1" applyFont="1" applyBorder="1"/>
    <xf numFmtId="0" fontId="0" fillId="0" borderId="29" xfId="0" applyBorder="1"/>
    <xf numFmtId="165" fontId="0" fillId="0" borderId="26" xfId="1" applyNumberFormat="1" applyFont="1" applyBorder="1"/>
    <xf numFmtId="0" fontId="2" fillId="2" borderId="0" xfId="0" applyFont="1" applyFill="1"/>
    <xf numFmtId="165" fontId="0" fillId="2" borderId="0" xfId="0" applyNumberFormat="1" applyFill="1"/>
    <xf numFmtId="1" fontId="0" fillId="2" borderId="0" xfId="0" applyNumberFormat="1" applyFill="1"/>
    <xf numFmtId="0" fontId="0" fillId="2" borderId="0" xfId="0" applyFill="1"/>
    <xf numFmtId="0" fontId="9" fillId="4" borderId="30" xfId="0" applyFont="1" applyFill="1" applyBorder="1"/>
    <xf numFmtId="0" fontId="0" fillId="0" borderId="26" xfId="0" applyBorder="1"/>
    <xf numFmtId="2" fontId="0" fillId="0" borderId="15" xfId="0" applyNumberFormat="1" applyBorder="1"/>
    <xf numFmtId="2" fontId="0" fillId="0" borderId="26" xfId="0" applyNumberFormat="1" applyBorder="1"/>
    <xf numFmtId="0" fontId="9" fillId="0" borderId="1" xfId="0" applyFont="1" applyBorder="1"/>
    <xf numFmtId="165" fontId="9" fillId="4" borderId="3" xfId="1" applyNumberFormat="1" applyFont="1" applyFill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4" borderId="11" xfId="0" applyFont="1" applyFill="1" applyBorder="1" applyAlignment="1">
      <alignment wrapText="1"/>
    </xf>
  </cellXfs>
  <cellStyles count="4">
    <cellStyle name="Komma" xfId="1" builtinId="3"/>
    <cellStyle name="Normal" xfId="0" builtinId="0"/>
    <cellStyle name="Normal 2 2" xfId="2" xr:uid="{226436CB-D3B7-4684-AA41-D67208BF8EF7}"/>
    <cellStyle name="Normal 3" xfId="3" xr:uid="{F784ADEA-8B1C-4ECB-8666-F7CDEF29B9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0</xdr:col>
      <xdr:colOff>2381885</xdr:colOff>
      <xdr:row>5</xdr:row>
      <xdr:rowOff>10160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1C316DD-ECDE-4E7D-A07C-B699B10A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839085" cy="52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sbno.sharepoint.com/sites/Seksjonfornringslivetsutvikling-Instituttsektoren/Shared%20Documents/Instituttsektoren/Instituttsektoren/2025/FoUskjema2025_Instituttsektor.xlsx" TargetMode="External"/><Relationship Id="rId1" Type="http://schemas.openxmlformats.org/officeDocument/2006/relationships/externalLinkPath" Target="FoUskjema2025_Instituttsek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</sheetNames>
    <sheetDataSet>
      <sheetData sheetId="0">
        <row r="42">
          <cell r="D42">
            <v>0</v>
          </cell>
        </row>
        <row r="44">
          <cell r="D44">
            <v>0</v>
          </cell>
        </row>
      </sheetData>
      <sheetData sheetId="1">
        <row r="7">
          <cell r="D7">
            <v>0</v>
          </cell>
        </row>
        <row r="36">
          <cell r="D36">
            <v>0</v>
          </cell>
        </row>
      </sheetData>
      <sheetData sheetId="2" refreshError="1"/>
      <sheetData sheetId="3">
        <row r="21">
          <cell r="D2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CA20C-C234-4EA6-9E27-F7C81CE0DD71}">
  <dimension ref="A7:E69"/>
  <sheetViews>
    <sheetView showGridLines="0" tabSelected="1" zoomScaleNormal="100" workbookViewId="0">
      <selection activeCell="D5" sqref="D5"/>
    </sheetView>
  </sheetViews>
  <sheetFormatPr baseColWidth="10" defaultColWidth="9.140625" defaultRowHeight="15" x14ac:dyDescent="0.25"/>
  <cols>
    <col min="1" max="1" width="44.7109375" customWidth="1"/>
    <col min="2" max="2" width="14.42578125" customWidth="1"/>
    <col min="3" max="3" width="13" customWidth="1"/>
    <col min="4" max="4" width="10.7109375" customWidth="1"/>
    <col min="5" max="5" width="15" customWidth="1"/>
  </cols>
  <sheetData>
    <row r="7" spans="1:5" x14ac:dyDescent="0.25">
      <c r="A7" s="53" t="s">
        <v>23</v>
      </c>
    </row>
    <row r="9" spans="1:5" ht="18.95" customHeight="1" x14ac:dyDescent="0.25"/>
    <row r="10" spans="1:5" ht="20.25" x14ac:dyDescent="0.3">
      <c r="A10" s="54" t="s">
        <v>24</v>
      </c>
      <c r="B10" s="54"/>
      <c r="C10" s="54"/>
      <c r="D10" s="54"/>
      <c r="E10" s="54"/>
    </row>
    <row r="11" spans="1:5" ht="18" x14ac:dyDescent="0.25">
      <c r="A11" s="55" t="s">
        <v>25</v>
      </c>
      <c r="B11" s="55"/>
      <c r="C11" s="55"/>
      <c r="D11" s="55"/>
      <c r="E11" s="55"/>
    </row>
    <row r="12" spans="1:5" ht="15.75" thickBot="1" x14ac:dyDescent="0.3"/>
    <row r="13" spans="1:5" x14ac:dyDescent="0.25">
      <c r="A13" s="56" t="s">
        <v>26</v>
      </c>
      <c r="B13" s="57"/>
      <c r="C13" s="57"/>
      <c r="D13" s="57" t="s">
        <v>27</v>
      </c>
      <c r="E13" s="57"/>
    </row>
    <row r="14" spans="1:5" x14ac:dyDescent="0.25">
      <c r="A14" s="58"/>
      <c r="B14" s="59"/>
      <c r="D14" s="60"/>
      <c r="E14" s="60"/>
    </row>
    <row r="15" spans="1:5" x14ac:dyDescent="0.25">
      <c r="A15" s="61" t="s">
        <v>28</v>
      </c>
      <c r="D15" t="s">
        <v>29</v>
      </c>
    </row>
    <row r="16" spans="1:5" ht="15.75" thickBot="1" x14ac:dyDescent="0.3">
      <c r="A16" s="62"/>
      <c r="B16" s="63"/>
      <c r="C16" s="64"/>
      <c r="D16" s="63"/>
      <c r="E16" s="63"/>
    </row>
    <row r="19" spans="1:5" ht="15.75" x14ac:dyDescent="0.25">
      <c r="A19" s="65" t="s">
        <v>30</v>
      </c>
    </row>
    <row r="21" spans="1:5" ht="26.25" customHeight="1" x14ac:dyDescent="0.25">
      <c r="A21" s="106" t="s">
        <v>31</v>
      </c>
      <c r="B21" s="106"/>
      <c r="C21" s="106"/>
      <c r="D21" s="106"/>
      <c r="E21" s="106"/>
    </row>
    <row r="22" spans="1:5" x14ac:dyDescent="0.25">
      <c r="A22" t="s">
        <v>32</v>
      </c>
    </row>
    <row r="24" spans="1:5" ht="15.75" thickBot="1" x14ac:dyDescent="0.3"/>
    <row r="25" spans="1:5" x14ac:dyDescent="0.25">
      <c r="A25" s="67" t="s">
        <v>33</v>
      </c>
      <c r="B25" s="68" t="s">
        <v>34</v>
      </c>
    </row>
    <row r="26" spans="1:5" x14ac:dyDescent="0.25">
      <c r="A26" s="69" t="s">
        <v>35</v>
      </c>
      <c r="B26" s="70"/>
    </row>
    <row r="27" spans="1:5" x14ac:dyDescent="0.25">
      <c r="A27" s="69" t="s">
        <v>36</v>
      </c>
      <c r="B27" s="70"/>
    </row>
    <row r="28" spans="1:5" x14ac:dyDescent="0.25">
      <c r="A28" s="69" t="s">
        <v>37</v>
      </c>
      <c r="B28" s="70"/>
    </row>
    <row r="29" spans="1:5" x14ac:dyDescent="0.25">
      <c r="A29" s="71" t="s">
        <v>38</v>
      </c>
      <c r="B29" s="72">
        <f>SUM(B26:B28)</f>
        <v>0</v>
      </c>
    </row>
    <row r="30" spans="1:5" x14ac:dyDescent="0.25">
      <c r="A30" s="69" t="s">
        <v>39</v>
      </c>
      <c r="B30" s="70"/>
    </row>
    <row r="31" spans="1:5" ht="15.75" thickBot="1" x14ac:dyDescent="0.3">
      <c r="A31" s="73" t="s">
        <v>40</v>
      </c>
      <c r="B31" s="74">
        <f>B29+B30</f>
        <v>0</v>
      </c>
    </row>
    <row r="34" spans="1:5" ht="15.75" x14ac:dyDescent="0.25">
      <c r="A34" s="65" t="s">
        <v>41</v>
      </c>
    </row>
    <row r="35" spans="1:5" ht="27.75" customHeight="1" x14ac:dyDescent="0.25">
      <c r="A35" s="106" t="s">
        <v>42</v>
      </c>
      <c r="B35" s="106"/>
      <c r="C35" s="106"/>
      <c r="D35" s="106"/>
      <c r="E35" s="106"/>
    </row>
    <row r="36" spans="1:5" x14ac:dyDescent="0.25">
      <c r="A36" s="66" t="s">
        <v>43</v>
      </c>
    </row>
    <row r="37" spans="1:5" x14ac:dyDescent="0.25">
      <c r="A37" s="66"/>
    </row>
    <row r="38" spans="1:5" x14ac:dyDescent="0.25">
      <c r="A38" s="75" t="s">
        <v>44</v>
      </c>
      <c r="B38" s="53">
        <f>B29</f>
        <v>0</v>
      </c>
      <c r="C38" s="53" t="s">
        <v>45</v>
      </c>
    </row>
    <row r="40" spans="1:5" ht="15.75" thickBot="1" x14ac:dyDescent="0.3"/>
    <row r="41" spans="1:5" x14ac:dyDescent="0.25">
      <c r="A41" s="67" t="s">
        <v>46</v>
      </c>
      <c r="B41" s="76" t="s">
        <v>47</v>
      </c>
      <c r="C41" s="76" t="s">
        <v>48</v>
      </c>
      <c r="D41" s="68" t="s">
        <v>49</v>
      </c>
    </row>
    <row r="42" spans="1:5" x14ac:dyDescent="0.25">
      <c r="A42" s="69" t="s">
        <v>50</v>
      </c>
      <c r="B42" s="77"/>
      <c r="C42" s="78"/>
      <c r="D42" s="79">
        <f>B42*C42/100</f>
        <v>0</v>
      </c>
    </row>
    <row r="43" spans="1:5" x14ac:dyDescent="0.25">
      <c r="A43" s="69" t="s">
        <v>51</v>
      </c>
      <c r="B43" s="77"/>
      <c r="C43" s="78"/>
      <c r="D43" s="79">
        <f>B43*C43/100</f>
        <v>0</v>
      </c>
    </row>
    <row r="44" spans="1:5" ht="15.75" thickBot="1" x14ac:dyDescent="0.3">
      <c r="A44" s="73" t="s">
        <v>52</v>
      </c>
      <c r="B44" s="80">
        <f>B42+B43</f>
        <v>0</v>
      </c>
      <c r="C44" s="81">
        <f>IFERROR(100*D44/B44,)</f>
        <v>0</v>
      </c>
      <c r="D44" s="82">
        <f>D42+D43</f>
        <v>0</v>
      </c>
    </row>
    <row r="47" spans="1:5" x14ac:dyDescent="0.25">
      <c r="A47" s="75" t="s">
        <v>53</v>
      </c>
    </row>
    <row r="49" spans="1:5" x14ac:dyDescent="0.25">
      <c r="A49" s="66" t="s">
        <v>54</v>
      </c>
      <c r="B49" s="83">
        <f>D44</f>
        <v>0</v>
      </c>
    </row>
    <row r="51" spans="1:5" s="107" customFormat="1" ht="27.75" customHeight="1" x14ac:dyDescent="0.25">
      <c r="A51" s="106" t="s">
        <v>55</v>
      </c>
      <c r="B51" s="106"/>
      <c r="C51" s="106"/>
      <c r="D51" s="106"/>
      <c r="E51" s="106"/>
    </row>
    <row r="52" spans="1:5" x14ac:dyDescent="0.25">
      <c r="A52" s="75" t="s">
        <v>56</v>
      </c>
    </row>
    <row r="53" spans="1:5" ht="15.75" thickBot="1" x14ac:dyDescent="0.3"/>
    <row r="54" spans="1:5" ht="26.25" x14ac:dyDescent="0.25">
      <c r="A54" s="67" t="s">
        <v>57</v>
      </c>
      <c r="B54" s="76" t="s">
        <v>58</v>
      </c>
      <c r="C54" s="76" t="s">
        <v>48</v>
      </c>
      <c r="D54" s="76" t="s">
        <v>49</v>
      </c>
      <c r="E54" s="108" t="s">
        <v>59</v>
      </c>
    </row>
    <row r="55" spans="1:5" x14ac:dyDescent="0.25">
      <c r="A55" s="69" t="s">
        <v>60</v>
      </c>
      <c r="B55" s="77"/>
      <c r="C55" s="78"/>
      <c r="D55" s="84">
        <f>B55*C55/100</f>
        <v>0</v>
      </c>
      <c r="E55" s="85">
        <f>IFERROR(100*D55/$D$67,)</f>
        <v>0</v>
      </c>
    </row>
    <row r="56" spans="1:5" x14ac:dyDescent="0.25">
      <c r="A56" s="69" t="s">
        <v>61</v>
      </c>
      <c r="B56" s="77"/>
      <c r="C56" s="78"/>
      <c r="D56" s="84">
        <f t="shared" ref="D56:D66" si="0">B56*C56/100</f>
        <v>0</v>
      </c>
      <c r="E56" s="85">
        <f t="shared" ref="E56:E66" si="1">IFERROR(100*D56/$D$67,)</f>
        <v>0</v>
      </c>
    </row>
    <row r="57" spans="1:5" x14ac:dyDescent="0.25">
      <c r="A57" s="69" t="s">
        <v>62</v>
      </c>
      <c r="B57" s="77"/>
      <c r="C57" s="78"/>
      <c r="D57" s="84">
        <f t="shared" si="0"/>
        <v>0</v>
      </c>
      <c r="E57" s="85">
        <f t="shared" si="1"/>
        <v>0</v>
      </c>
    </row>
    <row r="58" spans="1:5" x14ac:dyDescent="0.25">
      <c r="A58" s="69" t="s">
        <v>63</v>
      </c>
      <c r="B58" s="77"/>
      <c r="C58" s="78"/>
      <c r="D58" s="84">
        <f t="shared" si="0"/>
        <v>0</v>
      </c>
      <c r="E58" s="85">
        <f t="shared" si="1"/>
        <v>0</v>
      </c>
    </row>
    <row r="59" spans="1:5" x14ac:dyDescent="0.25">
      <c r="A59" s="69" t="s">
        <v>64</v>
      </c>
      <c r="B59" s="77"/>
      <c r="C59" s="78"/>
      <c r="D59" s="84">
        <f t="shared" si="0"/>
        <v>0</v>
      </c>
      <c r="E59" s="85">
        <f t="shared" si="1"/>
        <v>0</v>
      </c>
    </row>
    <row r="60" spans="1:5" x14ac:dyDescent="0.25">
      <c r="A60" s="69" t="s">
        <v>65</v>
      </c>
      <c r="B60" s="77"/>
      <c r="C60" s="78"/>
      <c r="D60" s="84">
        <f t="shared" si="0"/>
        <v>0</v>
      </c>
      <c r="E60" s="85">
        <f t="shared" si="1"/>
        <v>0</v>
      </c>
    </row>
    <row r="61" spans="1:5" x14ac:dyDescent="0.25">
      <c r="A61" s="69" t="s">
        <v>66</v>
      </c>
      <c r="B61" s="77"/>
      <c r="C61" s="78"/>
      <c r="D61" s="84">
        <f t="shared" si="0"/>
        <v>0</v>
      </c>
      <c r="E61" s="85">
        <f t="shared" si="1"/>
        <v>0</v>
      </c>
    </row>
    <row r="62" spans="1:5" x14ac:dyDescent="0.25">
      <c r="A62" s="69" t="s">
        <v>67</v>
      </c>
      <c r="B62" s="77"/>
      <c r="C62" s="78"/>
      <c r="D62" s="84">
        <f t="shared" si="0"/>
        <v>0</v>
      </c>
      <c r="E62" s="85">
        <f t="shared" si="1"/>
        <v>0</v>
      </c>
    </row>
    <row r="63" spans="1:5" x14ac:dyDescent="0.25">
      <c r="A63" s="69" t="s">
        <v>68</v>
      </c>
      <c r="B63" s="77"/>
      <c r="C63" s="78"/>
      <c r="D63" s="84">
        <f t="shared" si="0"/>
        <v>0</v>
      </c>
      <c r="E63" s="85">
        <f t="shared" si="1"/>
        <v>0</v>
      </c>
    </row>
    <row r="64" spans="1:5" x14ac:dyDescent="0.25">
      <c r="A64" s="69" t="s">
        <v>69</v>
      </c>
      <c r="B64" s="77"/>
      <c r="C64" s="78"/>
      <c r="D64" s="84">
        <f t="shared" si="0"/>
        <v>0</v>
      </c>
      <c r="E64" s="85">
        <f t="shared" si="1"/>
        <v>0</v>
      </c>
    </row>
    <row r="65" spans="1:5" x14ac:dyDescent="0.25">
      <c r="A65" s="69" t="s">
        <v>70</v>
      </c>
      <c r="B65" s="77"/>
      <c r="C65" s="78"/>
      <c r="D65" s="84">
        <f t="shared" si="0"/>
        <v>0</v>
      </c>
      <c r="E65" s="85">
        <f t="shared" si="1"/>
        <v>0</v>
      </c>
    </row>
    <row r="66" spans="1:5" x14ac:dyDescent="0.25">
      <c r="A66" s="69" t="s">
        <v>71</v>
      </c>
      <c r="B66" s="77"/>
      <c r="C66" s="78"/>
      <c r="D66" s="84">
        <f t="shared" si="0"/>
        <v>0</v>
      </c>
      <c r="E66" s="85">
        <f t="shared" si="1"/>
        <v>0</v>
      </c>
    </row>
    <row r="67" spans="1:5" ht="15.75" thickBot="1" x14ac:dyDescent="0.3">
      <c r="A67" s="73" t="s">
        <v>72</v>
      </c>
      <c r="B67" s="80">
        <f>SUM(B55:B66)</f>
        <v>0</v>
      </c>
      <c r="C67" s="81">
        <f>IFERROR(100*D67/B67,)</f>
        <v>0</v>
      </c>
      <c r="D67" s="86">
        <f>SUM(D55:D66)</f>
        <v>0</v>
      </c>
      <c r="E67" s="87">
        <f>SUM(E55:E66)</f>
        <v>0</v>
      </c>
    </row>
    <row r="69" spans="1:5" x14ac:dyDescent="0.25">
      <c r="A69" s="88" t="s">
        <v>73</v>
      </c>
      <c r="B69" s="89">
        <f>B67-B44</f>
        <v>0</v>
      </c>
      <c r="C69" s="90">
        <f>C67-C44</f>
        <v>0</v>
      </c>
      <c r="D69" s="89">
        <f>D67-D44</f>
        <v>0</v>
      </c>
      <c r="E69" s="91">
        <f>100-E67</f>
        <v>100</v>
      </c>
    </row>
  </sheetData>
  <mergeCells count="9">
    <mergeCell ref="A21:E21"/>
    <mergeCell ref="A35:E35"/>
    <mergeCell ref="A51:E51"/>
    <mergeCell ref="A10:E10"/>
    <mergeCell ref="A11:E11"/>
    <mergeCell ref="A14:B14"/>
    <mergeCell ref="D14:E14"/>
    <mergeCell ref="A16:B16"/>
    <mergeCell ref="D16:E16"/>
  </mergeCells>
  <pageMargins left="0.25" right="0.25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8BD2-DF50-4914-86E4-22A2AF4251AA}">
  <dimension ref="A2:E59"/>
  <sheetViews>
    <sheetView showGridLines="0" workbookViewId="0">
      <selection activeCell="E9" sqref="E9"/>
    </sheetView>
  </sheetViews>
  <sheetFormatPr baseColWidth="10" defaultRowHeight="15" x14ac:dyDescent="0.25"/>
  <cols>
    <col min="1" max="1" width="37.28515625" customWidth="1"/>
    <col min="2" max="2" width="15.42578125" customWidth="1"/>
    <col min="3" max="3" width="14.5703125" customWidth="1"/>
    <col min="5" max="5" width="19.140625" customWidth="1"/>
  </cols>
  <sheetData>
    <row r="2" spans="1:5" ht="15.75" x14ac:dyDescent="0.25">
      <c r="A2" s="65" t="s">
        <v>74</v>
      </c>
    </row>
    <row r="4" spans="1:5" x14ac:dyDescent="0.25">
      <c r="A4" s="75" t="s">
        <v>75</v>
      </c>
    </row>
    <row r="5" spans="1:5" ht="15.75" thickBot="1" x14ac:dyDescent="0.3"/>
    <row r="6" spans="1:5" x14ac:dyDescent="0.25">
      <c r="A6" s="67" t="s">
        <v>76</v>
      </c>
      <c r="B6" s="76" t="s">
        <v>47</v>
      </c>
      <c r="C6" s="76" t="s">
        <v>48</v>
      </c>
      <c r="D6" s="68" t="s">
        <v>49</v>
      </c>
    </row>
    <row r="7" spans="1:5" ht="15.75" thickBot="1" x14ac:dyDescent="0.3">
      <c r="A7" s="92" t="s">
        <v>77</v>
      </c>
      <c r="B7" s="93"/>
      <c r="C7" s="94"/>
      <c r="D7" s="95">
        <f>B7*C7/100</f>
        <v>0</v>
      </c>
    </row>
    <row r="10" spans="1:5" x14ac:dyDescent="0.25">
      <c r="A10" s="75" t="s">
        <v>78</v>
      </c>
    </row>
    <row r="11" spans="1:5" x14ac:dyDescent="0.25">
      <c r="A11" s="66" t="s">
        <v>55</v>
      </c>
    </row>
    <row r="12" spans="1:5" x14ac:dyDescent="0.25">
      <c r="A12" s="75" t="s">
        <v>56</v>
      </c>
    </row>
    <row r="13" spans="1:5" ht="15.75" thickBot="1" x14ac:dyDescent="0.3"/>
    <row r="14" spans="1:5" x14ac:dyDescent="0.25">
      <c r="A14" s="67" t="s">
        <v>57</v>
      </c>
      <c r="B14" s="76" t="s">
        <v>58</v>
      </c>
      <c r="C14" s="76" t="s">
        <v>48</v>
      </c>
      <c r="D14" s="76" t="s">
        <v>49</v>
      </c>
      <c r="E14" s="68" t="s">
        <v>59</v>
      </c>
    </row>
    <row r="15" spans="1:5" x14ac:dyDescent="0.25">
      <c r="A15" s="69" t="s">
        <v>60</v>
      </c>
      <c r="B15" s="77"/>
      <c r="C15" s="78"/>
      <c r="D15" s="84">
        <f>B15*C15/100</f>
        <v>0</v>
      </c>
      <c r="E15" s="85">
        <f>IFERROR(100*D15/$D$27,)</f>
        <v>0</v>
      </c>
    </row>
    <row r="16" spans="1:5" x14ac:dyDescent="0.25">
      <c r="A16" s="69" t="s">
        <v>61</v>
      </c>
      <c r="B16" s="77"/>
      <c r="C16" s="78"/>
      <c r="D16" s="84">
        <f t="shared" ref="D16:D26" si="0">B16*C16/100</f>
        <v>0</v>
      </c>
      <c r="E16" s="85">
        <f t="shared" ref="E16:E26" si="1">IFERROR(100*D16/$D$27,)</f>
        <v>0</v>
      </c>
    </row>
    <row r="17" spans="1:5" x14ac:dyDescent="0.25">
      <c r="A17" s="69" t="s">
        <v>62</v>
      </c>
      <c r="B17" s="77"/>
      <c r="C17" s="78"/>
      <c r="D17" s="84">
        <f t="shared" si="0"/>
        <v>0</v>
      </c>
      <c r="E17" s="85">
        <f t="shared" si="1"/>
        <v>0</v>
      </c>
    </row>
    <row r="18" spans="1:5" x14ac:dyDescent="0.25">
      <c r="A18" s="69" t="s">
        <v>63</v>
      </c>
      <c r="B18" s="77"/>
      <c r="C18" s="78"/>
      <c r="D18" s="84">
        <f t="shared" si="0"/>
        <v>0</v>
      </c>
      <c r="E18" s="85">
        <f t="shared" si="1"/>
        <v>0</v>
      </c>
    </row>
    <row r="19" spans="1:5" x14ac:dyDescent="0.25">
      <c r="A19" s="69" t="s">
        <v>64</v>
      </c>
      <c r="B19" s="77"/>
      <c r="C19" s="78"/>
      <c r="D19" s="84">
        <f t="shared" si="0"/>
        <v>0</v>
      </c>
      <c r="E19" s="85">
        <f t="shared" si="1"/>
        <v>0</v>
      </c>
    </row>
    <row r="20" spans="1:5" x14ac:dyDescent="0.25">
      <c r="A20" s="69" t="s">
        <v>65</v>
      </c>
      <c r="B20" s="77"/>
      <c r="C20" s="78"/>
      <c r="D20" s="84">
        <f t="shared" si="0"/>
        <v>0</v>
      </c>
      <c r="E20" s="85">
        <f t="shared" si="1"/>
        <v>0</v>
      </c>
    </row>
    <row r="21" spans="1:5" x14ac:dyDescent="0.25">
      <c r="A21" s="69" t="s">
        <v>66</v>
      </c>
      <c r="B21" s="77"/>
      <c r="C21" s="78"/>
      <c r="D21" s="84">
        <f t="shared" si="0"/>
        <v>0</v>
      </c>
      <c r="E21" s="85">
        <f t="shared" si="1"/>
        <v>0</v>
      </c>
    </row>
    <row r="22" spans="1:5" x14ac:dyDescent="0.25">
      <c r="A22" s="69" t="s">
        <v>67</v>
      </c>
      <c r="B22" s="77"/>
      <c r="C22" s="78"/>
      <c r="D22" s="84">
        <f t="shared" si="0"/>
        <v>0</v>
      </c>
      <c r="E22" s="85">
        <f t="shared" si="1"/>
        <v>0</v>
      </c>
    </row>
    <row r="23" spans="1:5" x14ac:dyDescent="0.25">
      <c r="A23" s="69" t="s">
        <v>68</v>
      </c>
      <c r="B23" s="77"/>
      <c r="C23" s="78"/>
      <c r="D23" s="84">
        <f t="shared" si="0"/>
        <v>0</v>
      </c>
      <c r="E23" s="85">
        <f t="shared" si="1"/>
        <v>0</v>
      </c>
    </row>
    <row r="24" spans="1:5" x14ac:dyDescent="0.25">
      <c r="A24" s="69" t="s">
        <v>69</v>
      </c>
      <c r="B24" s="77"/>
      <c r="C24" s="78"/>
      <c r="D24" s="84">
        <f t="shared" si="0"/>
        <v>0</v>
      </c>
      <c r="E24" s="85">
        <f t="shared" si="1"/>
        <v>0</v>
      </c>
    </row>
    <row r="25" spans="1:5" x14ac:dyDescent="0.25">
      <c r="A25" s="69" t="s">
        <v>70</v>
      </c>
      <c r="B25" s="77"/>
      <c r="C25" s="78"/>
      <c r="D25" s="84">
        <f t="shared" si="0"/>
        <v>0</v>
      </c>
      <c r="E25" s="85">
        <f t="shared" si="1"/>
        <v>0</v>
      </c>
    </row>
    <row r="26" spans="1:5" x14ac:dyDescent="0.25">
      <c r="A26" s="69" t="s">
        <v>71</v>
      </c>
      <c r="B26" s="77"/>
      <c r="C26" s="78"/>
      <c r="D26" s="84">
        <f t="shared" si="0"/>
        <v>0</v>
      </c>
      <c r="E26" s="85">
        <f t="shared" si="1"/>
        <v>0</v>
      </c>
    </row>
    <row r="27" spans="1:5" ht="15.75" thickBot="1" x14ac:dyDescent="0.3">
      <c r="A27" s="73" t="s">
        <v>72</v>
      </c>
      <c r="B27" s="80">
        <f>SUM(B15:B26)</f>
        <v>0</v>
      </c>
      <c r="C27" s="81">
        <f>IFERROR(100*D27/B27,)</f>
        <v>0</v>
      </c>
      <c r="D27" s="86">
        <f>SUM(D15:D26)</f>
        <v>0</v>
      </c>
      <c r="E27" s="87">
        <f>SUM(E15:E26)</f>
        <v>0</v>
      </c>
    </row>
    <row r="29" spans="1:5" x14ac:dyDescent="0.25">
      <c r="A29" s="88" t="s">
        <v>73</v>
      </c>
      <c r="B29" s="89">
        <f>B27-B7</f>
        <v>0</v>
      </c>
      <c r="C29" s="90">
        <f>C27-C7</f>
        <v>0</v>
      </c>
      <c r="D29" s="89">
        <f>D27-D7</f>
        <v>0</v>
      </c>
      <c r="E29" s="91">
        <f>100-E27</f>
        <v>100</v>
      </c>
    </row>
    <row r="30" spans="1:5" s="99" customFormat="1" x14ac:dyDescent="0.25">
      <c r="A30" s="96"/>
      <c r="B30" s="97"/>
      <c r="C30" s="98"/>
      <c r="D30" s="97"/>
    </row>
    <row r="31" spans="1:5" x14ac:dyDescent="0.25">
      <c r="A31" s="75" t="s">
        <v>79</v>
      </c>
    </row>
    <row r="33" spans="1:5" x14ac:dyDescent="0.25">
      <c r="A33" s="66" t="s">
        <v>80</v>
      </c>
    </row>
    <row r="34" spans="1:5" ht="15.75" thickBot="1" x14ac:dyDescent="0.3"/>
    <row r="35" spans="1:5" x14ac:dyDescent="0.25">
      <c r="A35" s="67" t="s">
        <v>76</v>
      </c>
      <c r="B35" s="76" t="s">
        <v>47</v>
      </c>
      <c r="C35" s="76" t="s">
        <v>48</v>
      </c>
      <c r="D35" s="68" t="s">
        <v>49</v>
      </c>
    </row>
    <row r="36" spans="1:5" ht="15.75" thickBot="1" x14ac:dyDescent="0.3">
      <c r="A36" s="92" t="s">
        <v>81</v>
      </c>
      <c r="B36" s="93"/>
      <c r="C36" s="94"/>
      <c r="D36" s="95">
        <f>B36*C36/100</f>
        <v>0</v>
      </c>
    </row>
    <row r="39" spans="1:5" x14ac:dyDescent="0.25">
      <c r="A39" s="75" t="s">
        <v>82</v>
      </c>
    </row>
    <row r="40" spans="1:5" x14ac:dyDescent="0.25">
      <c r="A40" s="66" t="s">
        <v>55</v>
      </c>
    </row>
    <row r="41" spans="1:5" x14ac:dyDescent="0.25">
      <c r="A41" s="66" t="s">
        <v>56</v>
      </c>
    </row>
    <row r="43" spans="1:5" ht="15.75" thickBot="1" x14ac:dyDescent="0.3"/>
    <row r="44" spans="1:5" x14ac:dyDescent="0.25">
      <c r="A44" s="67" t="s">
        <v>57</v>
      </c>
      <c r="B44" s="76" t="s">
        <v>58</v>
      </c>
      <c r="C44" s="76" t="s">
        <v>48</v>
      </c>
      <c r="D44" s="76" t="s">
        <v>49</v>
      </c>
      <c r="E44" s="68" t="s">
        <v>59</v>
      </c>
    </row>
    <row r="45" spans="1:5" x14ac:dyDescent="0.25">
      <c r="A45" s="69" t="s">
        <v>60</v>
      </c>
      <c r="B45" s="77"/>
      <c r="C45" s="78"/>
      <c r="D45" s="84">
        <f>B45*C45/100</f>
        <v>0</v>
      </c>
      <c r="E45" s="85">
        <f>IFERROR(100*D45/$D$57,)</f>
        <v>0</v>
      </c>
    </row>
    <row r="46" spans="1:5" x14ac:dyDescent="0.25">
      <c r="A46" s="69" t="s">
        <v>61</v>
      </c>
      <c r="B46" s="77"/>
      <c r="C46" s="78"/>
      <c r="D46" s="84">
        <f t="shared" ref="D46:D56" si="2">B46*C46/100</f>
        <v>0</v>
      </c>
      <c r="E46" s="85">
        <f t="shared" ref="E46:E56" si="3">IFERROR(100*D46/$D$57,)</f>
        <v>0</v>
      </c>
    </row>
    <row r="47" spans="1:5" x14ac:dyDescent="0.25">
      <c r="A47" s="69" t="s">
        <v>62</v>
      </c>
      <c r="B47" s="77"/>
      <c r="C47" s="78"/>
      <c r="D47" s="84">
        <f t="shared" si="2"/>
        <v>0</v>
      </c>
      <c r="E47" s="85">
        <f t="shared" si="3"/>
        <v>0</v>
      </c>
    </row>
    <row r="48" spans="1:5" x14ac:dyDescent="0.25">
      <c r="A48" s="69" t="s">
        <v>63</v>
      </c>
      <c r="B48" s="77"/>
      <c r="C48" s="78"/>
      <c r="D48" s="84">
        <f t="shared" si="2"/>
        <v>0</v>
      </c>
      <c r="E48" s="85">
        <f t="shared" si="3"/>
        <v>0</v>
      </c>
    </row>
    <row r="49" spans="1:5" x14ac:dyDescent="0.25">
      <c r="A49" s="69" t="s">
        <v>64</v>
      </c>
      <c r="B49" s="77"/>
      <c r="C49" s="78"/>
      <c r="D49" s="84">
        <f t="shared" si="2"/>
        <v>0</v>
      </c>
      <c r="E49" s="85">
        <f t="shared" si="3"/>
        <v>0</v>
      </c>
    </row>
    <row r="50" spans="1:5" x14ac:dyDescent="0.25">
      <c r="A50" s="69" t="s">
        <v>65</v>
      </c>
      <c r="B50" s="77"/>
      <c r="C50" s="78"/>
      <c r="D50" s="84">
        <f t="shared" si="2"/>
        <v>0</v>
      </c>
      <c r="E50" s="85">
        <f t="shared" si="3"/>
        <v>0</v>
      </c>
    </row>
    <row r="51" spans="1:5" x14ac:dyDescent="0.25">
      <c r="A51" s="69" t="s">
        <v>66</v>
      </c>
      <c r="B51" s="77"/>
      <c r="C51" s="78"/>
      <c r="D51" s="84">
        <f t="shared" si="2"/>
        <v>0</v>
      </c>
      <c r="E51" s="85">
        <f t="shared" si="3"/>
        <v>0</v>
      </c>
    </row>
    <row r="52" spans="1:5" x14ac:dyDescent="0.25">
      <c r="A52" s="69" t="s">
        <v>67</v>
      </c>
      <c r="B52" s="77"/>
      <c r="C52" s="78"/>
      <c r="D52" s="84">
        <f t="shared" si="2"/>
        <v>0</v>
      </c>
      <c r="E52" s="85">
        <f t="shared" si="3"/>
        <v>0</v>
      </c>
    </row>
    <row r="53" spans="1:5" x14ac:dyDescent="0.25">
      <c r="A53" s="69" t="s">
        <v>68</v>
      </c>
      <c r="B53" s="77"/>
      <c r="C53" s="78"/>
      <c r="D53" s="84">
        <f t="shared" si="2"/>
        <v>0</v>
      </c>
      <c r="E53" s="85">
        <f t="shared" si="3"/>
        <v>0</v>
      </c>
    </row>
    <row r="54" spans="1:5" x14ac:dyDescent="0.25">
      <c r="A54" s="69" t="s">
        <v>69</v>
      </c>
      <c r="B54" s="77"/>
      <c r="C54" s="78"/>
      <c r="D54" s="84">
        <f t="shared" si="2"/>
        <v>0</v>
      </c>
      <c r="E54" s="85">
        <f t="shared" si="3"/>
        <v>0</v>
      </c>
    </row>
    <row r="55" spans="1:5" x14ac:dyDescent="0.25">
      <c r="A55" s="69" t="s">
        <v>70</v>
      </c>
      <c r="B55" s="77"/>
      <c r="C55" s="78"/>
      <c r="D55" s="84">
        <f t="shared" si="2"/>
        <v>0</v>
      </c>
      <c r="E55" s="85">
        <f t="shared" si="3"/>
        <v>0</v>
      </c>
    </row>
    <row r="56" spans="1:5" x14ac:dyDescent="0.25">
      <c r="A56" s="69" t="s">
        <v>71</v>
      </c>
      <c r="B56" s="77"/>
      <c r="C56" s="78"/>
      <c r="D56" s="84">
        <f t="shared" si="2"/>
        <v>0</v>
      </c>
      <c r="E56" s="85">
        <f t="shared" si="3"/>
        <v>0</v>
      </c>
    </row>
    <row r="57" spans="1:5" ht="15.75" thickBot="1" x14ac:dyDescent="0.3">
      <c r="A57" s="73" t="s">
        <v>72</v>
      </c>
      <c r="B57" s="80">
        <f>SUM(B45:B56)</f>
        <v>0</v>
      </c>
      <c r="C57" s="81">
        <f>IFERROR(100*D57/B57,)</f>
        <v>0</v>
      </c>
      <c r="D57" s="86">
        <f>SUM(D45:D56)</f>
        <v>0</v>
      </c>
      <c r="E57" s="87">
        <f>SUM(E45:E56)</f>
        <v>0</v>
      </c>
    </row>
    <row r="59" spans="1:5" x14ac:dyDescent="0.25">
      <c r="A59" s="88" t="s">
        <v>73</v>
      </c>
      <c r="B59" s="89">
        <f>B57-B36</f>
        <v>0</v>
      </c>
      <c r="C59" s="90">
        <f>C57-C36</f>
        <v>0</v>
      </c>
      <c r="D59" s="89">
        <f>D57-D36</f>
        <v>0</v>
      </c>
      <c r="E59" s="91">
        <f>100-E57</f>
        <v>100</v>
      </c>
    </row>
  </sheetData>
  <pageMargins left="0.25" right="0.25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E51A-7907-43ED-A7E9-23A09A96CFF6}">
  <dimension ref="A2:B10"/>
  <sheetViews>
    <sheetView showGridLines="0" workbookViewId="0">
      <selection activeCell="D13" sqref="D13"/>
    </sheetView>
  </sheetViews>
  <sheetFormatPr baseColWidth="10" defaultRowHeight="15" x14ac:dyDescent="0.25"/>
  <sheetData>
    <row r="2" spans="1:2" ht="15.75" x14ac:dyDescent="0.25">
      <c r="A2" s="65" t="s">
        <v>83</v>
      </c>
    </row>
    <row r="4" spans="1:2" x14ac:dyDescent="0.25">
      <c r="A4" s="66" t="s">
        <v>84</v>
      </c>
    </row>
    <row r="5" spans="1:2" ht="15.75" thickBot="1" x14ac:dyDescent="0.3">
      <c r="A5" s="66"/>
    </row>
    <row r="6" spans="1:2" x14ac:dyDescent="0.25">
      <c r="A6" s="67"/>
      <c r="B6" s="68" t="s">
        <v>49</v>
      </c>
    </row>
    <row r="7" spans="1:2" x14ac:dyDescent="0.25">
      <c r="A7" s="69" t="s">
        <v>85</v>
      </c>
      <c r="B7" s="79">
        <f>'[1]1'!D44</f>
        <v>0</v>
      </c>
    </row>
    <row r="8" spans="1:2" x14ac:dyDescent="0.25">
      <c r="A8" s="69" t="s">
        <v>77</v>
      </c>
      <c r="B8" s="79">
        <f>'[1]2'!D7</f>
        <v>0</v>
      </c>
    </row>
    <row r="9" spans="1:2" x14ac:dyDescent="0.25">
      <c r="A9" s="69" t="s">
        <v>81</v>
      </c>
      <c r="B9" s="79">
        <f>'[1]2'!D36</f>
        <v>0</v>
      </c>
    </row>
    <row r="10" spans="1:2" ht="15.75" thickBot="1" x14ac:dyDescent="0.3">
      <c r="A10" s="73" t="s">
        <v>86</v>
      </c>
      <c r="B10" s="82">
        <f>SUM(B7:B9)</f>
        <v>0</v>
      </c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5A01-EDBF-4262-A45D-EE60DB828D7E}">
  <dimension ref="A2:G24"/>
  <sheetViews>
    <sheetView showGridLines="0" workbookViewId="0">
      <selection activeCell="F21" sqref="F21"/>
    </sheetView>
  </sheetViews>
  <sheetFormatPr baseColWidth="10" defaultRowHeight="15" x14ac:dyDescent="0.25"/>
  <sheetData>
    <row r="2" spans="1:7" ht="15.75" x14ac:dyDescent="0.25">
      <c r="A2" s="65" t="s">
        <v>87</v>
      </c>
    </row>
    <row r="4" spans="1:7" s="107" customFormat="1" ht="25.5" customHeight="1" x14ac:dyDescent="0.25">
      <c r="A4" s="106" t="s">
        <v>88</v>
      </c>
      <c r="B4" s="106"/>
      <c r="C4" s="106"/>
      <c r="D4" s="106"/>
      <c r="E4" s="106"/>
      <c r="F4" s="106"/>
      <c r="G4" s="106"/>
    </row>
    <row r="5" spans="1:7" ht="15.75" thickBot="1" x14ac:dyDescent="0.3"/>
    <row r="6" spans="1:7" x14ac:dyDescent="0.25">
      <c r="A6" s="67" t="s">
        <v>89</v>
      </c>
      <c r="B6" s="67" t="s">
        <v>90</v>
      </c>
      <c r="C6" s="67" t="s">
        <v>91</v>
      </c>
      <c r="D6" s="100" t="s">
        <v>72</v>
      </c>
    </row>
    <row r="7" spans="1:7" x14ac:dyDescent="0.25">
      <c r="A7" s="69" t="s">
        <v>92</v>
      </c>
      <c r="B7" s="78"/>
      <c r="C7" s="78"/>
      <c r="D7" s="70">
        <f>B7+C7</f>
        <v>0</v>
      </c>
    </row>
    <row r="8" spans="1:7" x14ac:dyDescent="0.25">
      <c r="A8" s="69" t="s">
        <v>93</v>
      </c>
      <c r="B8" s="78"/>
      <c r="C8" s="78"/>
      <c r="D8" s="70">
        <f>B8+C8</f>
        <v>0</v>
      </c>
    </row>
    <row r="9" spans="1:7" ht="15.75" thickBot="1" x14ac:dyDescent="0.3">
      <c r="A9" s="92" t="s">
        <v>94</v>
      </c>
      <c r="B9" s="94">
        <f>SUM(B7:B8)</f>
        <v>0</v>
      </c>
      <c r="C9" s="94">
        <f t="shared" ref="C9:D9" si="0">SUM(C7:C8)</f>
        <v>0</v>
      </c>
      <c r="D9" s="101">
        <f t="shared" si="0"/>
        <v>0</v>
      </c>
    </row>
    <row r="12" spans="1:7" ht="15.75" x14ac:dyDescent="0.25">
      <c r="A12" s="65" t="s">
        <v>95</v>
      </c>
    </row>
    <row r="14" spans="1:7" x14ac:dyDescent="0.25">
      <c r="A14" s="66" t="s">
        <v>96</v>
      </c>
      <c r="E14" s="83">
        <f>'[1]1'!D42</f>
        <v>0</v>
      </c>
    </row>
    <row r="16" spans="1:7" x14ac:dyDescent="0.25">
      <c r="A16" s="66" t="s">
        <v>97</v>
      </c>
    </row>
    <row r="17" spans="1:4" ht="15.75" thickBot="1" x14ac:dyDescent="0.3"/>
    <row r="18" spans="1:4" x14ac:dyDescent="0.25">
      <c r="A18" s="67" t="s">
        <v>89</v>
      </c>
      <c r="B18" s="76" t="s">
        <v>98</v>
      </c>
      <c r="C18" s="76" t="s">
        <v>99</v>
      </c>
      <c r="D18" s="68" t="s">
        <v>100</v>
      </c>
    </row>
    <row r="19" spans="1:4" x14ac:dyDescent="0.25">
      <c r="A19" s="69" t="s">
        <v>92</v>
      </c>
      <c r="B19" s="78"/>
      <c r="C19" s="78"/>
      <c r="D19" s="102">
        <f>B19*C19/100</f>
        <v>0</v>
      </c>
    </row>
    <row r="20" spans="1:4" x14ac:dyDescent="0.25">
      <c r="A20" s="69" t="s">
        <v>93</v>
      </c>
      <c r="B20" s="78"/>
      <c r="C20" s="78"/>
      <c r="D20" s="102">
        <f>B20*C20/100</f>
        <v>0</v>
      </c>
    </row>
    <row r="21" spans="1:4" ht="15.75" thickBot="1" x14ac:dyDescent="0.3">
      <c r="A21" s="92" t="s">
        <v>94</v>
      </c>
      <c r="B21" s="94">
        <f>SUM(B19:B20)</f>
        <v>0</v>
      </c>
      <c r="C21" s="94">
        <f>IFERROR(100*D21/B21,)</f>
        <v>0</v>
      </c>
      <c r="D21" s="103">
        <f>SUM(D19:D20)</f>
        <v>0</v>
      </c>
    </row>
    <row r="23" spans="1:4" ht="15.75" thickBot="1" x14ac:dyDescent="0.3"/>
    <row r="24" spans="1:4" ht="15.75" thickBot="1" x14ac:dyDescent="0.3">
      <c r="A24" s="104" t="s">
        <v>101</v>
      </c>
      <c r="B24" s="105">
        <f>IFERROR('[1]1'!D42/'[1]4'!D21,)</f>
        <v>0</v>
      </c>
    </row>
  </sheetData>
  <mergeCells count="1">
    <mergeCell ref="A4:G4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2FFD-7664-439A-910B-D47A6AF92A77}">
  <sheetPr>
    <pageSetUpPr fitToPage="1"/>
  </sheetPr>
  <dimension ref="A1:I28"/>
  <sheetViews>
    <sheetView showGridLines="0" zoomScaleNormal="100" workbookViewId="0"/>
  </sheetViews>
  <sheetFormatPr baseColWidth="10" defaultColWidth="11.42578125" defaultRowHeight="12.75" x14ac:dyDescent="0.2"/>
  <cols>
    <col min="1" max="1" width="26.42578125" style="3" customWidth="1"/>
    <col min="2" max="2" width="12.5703125" style="3" customWidth="1"/>
    <col min="3" max="8" width="11.42578125" style="3"/>
    <col min="9" max="9" width="12.5703125" style="3" customWidth="1"/>
    <col min="10" max="16384" width="11.42578125" style="3"/>
  </cols>
  <sheetData>
    <row r="1" spans="1:9" ht="15.75" x14ac:dyDescent="0.25">
      <c r="A1" s="1" t="s">
        <v>102</v>
      </c>
      <c r="B1" s="2"/>
      <c r="C1" s="2"/>
      <c r="D1" s="2"/>
      <c r="E1" s="2"/>
      <c r="F1" s="2"/>
      <c r="G1" s="2"/>
      <c r="H1" s="2"/>
    </row>
    <row r="2" spans="1:9" ht="33" customHeight="1" x14ac:dyDescent="0.2">
      <c r="A2" s="4" t="s">
        <v>103</v>
      </c>
      <c r="B2" s="4"/>
      <c r="C2" s="4"/>
      <c r="D2" s="4"/>
      <c r="E2" s="4"/>
      <c r="F2" s="4"/>
      <c r="G2" s="4"/>
      <c r="H2" s="5"/>
      <c r="I2" s="5"/>
    </row>
    <row r="3" spans="1:9" ht="28.5" customHeight="1" x14ac:dyDescent="0.2">
      <c r="A3" s="4" t="s">
        <v>0</v>
      </c>
      <c r="B3" s="4"/>
      <c r="C3" s="4"/>
      <c r="D3" s="4"/>
      <c r="E3" s="4"/>
      <c r="F3" s="4"/>
      <c r="G3" s="4"/>
      <c r="H3" s="5"/>
      <c r="I3" s="5"/>
    </row>
    <row r="4" spans="1:9" ht="28.5" customHeight="1" thickBot="1" x14ac:dyDescent="0.25">
      <c r="A4" s="6" t="s">
        <v>1</v>
      </c>
      <c r="B4" s="6"/>
      <c r="C4" s="6"/>
      <c r="D4" s="6"/>
      <c r="E4" s="6"/>
      <c r="F4" s="6"/>
      <c r="G4" s="6"/>
      <c r="H4" s="5"/>
      <c r="I4" s="5"/>
    </row>
    <row r="5" spans="1:9" ht="43.5" customHeight="1" thickBot="1" x14ac:dyDescent="0.25">
      <c r="A5" s="7" t="s">
        <v>2</v>
      </c>
      <c r="B5" s="8"/>
      <c r="C5" s="8"/>
      <c r="D5" s="9" t="s">
        <v>3</v>
      </c>
      <c r="E5" s="5"/>
      <c r="F5" s="5"/>
      <c r="G5" s="5"/>
      <c r="H5" s="5"/>
    </row>
    <row r="6" spans="1:9" ht="15" customHeight="1" thickBot="1" x14ac:dyDescent="0.25">
      <c r="A6" s="10" t="s">
        <v>4</v>
      </c>
      <c r="B6" s="11"/>
      <c r="C6" s="11"/>
      <c r="D6" s="12"/>
      <c r="E6" s="5"/>
      <c r="F6" s="5"/>
      <c r="G6" s="5"/>
      <c r="H6" s="5"/>
    </row>
    <row r="7" spans="1:9" ht="15" customHeight="1" thickBot="1" x14ac:dyDescent="0.25">
      <c r="A7" s="13" t="s">
        <v>5</v>
      </c>
      <c r="B7" s="14"/>
      <c r="C7" s="15"/>
      <c r="D7" s="12"/>
      <c r="E7" s="5"/>
      <c r="F7" s="5"/>
      <c r="G7" s="5"/>
      <c r="H7" s="5"/>
    </row>
    <row r="8" spans="1:9" ht="15" customHeight="1" thickBot="1" x14ac:dyDescent="0.25">
      <c r="A8" s="13" t="s">
        <v>6</v>
      </c>
      <c r="B8" s="16"/>
      <c r="C8" s="17"/>
      <c r="D8" s="12"/>
      <c r="E8" s="5"/>
      <c r="F8" s="5"/>
      <c r="G8" s="5"/>
      <c r="H8" s="5"/>
    </row>
    <row r="9" spans="1:9" ht="15" customHeight="1" thickBot="1" x14ac:dyDescent="0.25">
      <c r="A9" s="18" t="s">
        <v>7</v>
      </c>
      <c r="B9" s="19"/>
      <c r="C9" s="19"/>
      <c r="D9" s="12"/>
      <c r="E9" s="5"/>
      <c r="F9" s="5"/>
      <c r="G9" s="5"/>
      <c r="H9" s="5"/>
    </row>
    <row r="10" spans="1:9" ht="15" customHeight="1" thickBot="1" x14ac:dyDescent="0.25">
      <c r="A10" s="18" t="s">
        <v>8</v>
      </c>
      <c r="B10" s="19"/>
      <c r="C10" s="19"/>
      <c r="D10" s="12"/>
      <c r="E10" s="5"/>
      <c r="F10" s="5"/>
      <c r="G10" s="5"/>
      <c r="H10" s="5"/>
    </row>
    <row r="11" spans="1:9" ht="15" customHeight="1" thickBot="1" x14ac:dyDescent="0.25">
      <c r="A11" s="18" t="s">
        <v>9</v>
      </c>
      <c r="B11" s="19"/>
      <c r="C11" s="19"/>
      <c r="D11" s="12"/>
      <c r="E11" s="5"/>
      <c r="F11" s="5"/>
      <c r="G11" s="5"/>
      <c r="H11" s="5"/>
    </row>
    <row r="12" spans="1:9" ht="15" customHeight="1" thickBot="1" x14ac:dyDescent="0.25">
      <c r="A12" s="18" t="s">
        <v>10</v>
      </c>
      <c r="B12" s="19"/>
      <c r="C12" s="19"/>
      <c r="D12" s="12"/>
      <c r="E12" s="5"/>
      <c r="F12" s="5"/>
      <c r="G12" s="5"/>
      <c r="H12" s="5"/>
    </row>
    <row r="13" spans="1:9" ht="15" customHeight="1" thickBot="1" x14ac:dyDescent="0.25">
      <c r="A13" s="18" t="s">
        <v>11</v>
      </c>
      <c r="B13" s="19"/>
      <c r="C13" s="19"/>
      <c r="D13" s="12"/>
      <c r="E13" s="5"/>
      <c r="F13" s="5"/>
      <c r="G13" s="5"/>
      <c r="H13" s="5"/>
    </row>
    <row r="14" spans="1:9" ht="15" customHeight="1" thickBot="1" x14ac:dyDescent="0.25">
      <c r="A14" s="18" t="s">
        <v>12</v>
      </c>
      <c r="B14" s="19"/>
      <c r="C14" s="19"/>
      <c r="D14" s="12"/>
      <c r="E14" s="5"/>
      <c r="F14" s="5"/>
      <c r="G14" s="5"/>
      <c r="H14" s="5"/>
    </row>
    <row r="15" spans="1:9" ht="15" customHeight="1" thickBot="1" x14ac:dyDescent="0.25">
      <c r="A15" s="18" t="s">
        <v>13</v>
      </c>
      <c r="B15" s="19"/>
      <c r="C15" s="19"/>
      <c r="D15" s="12"/>
      <c r="E15" s="5"/>
      <c r="F15" s="5"/>
      <c r="G15" s="5"/>
      <c r="H15" s="5"/>
    </row>
    <row r="16" spans="1:9" ht="15" customHeight="1" thickBot="1" x14ac:dyDescent="0.25">
      <c r="A16" s="20" t="s">
        <v>14</v>
      </c>
      <c r="B16" s="21"/>
      <c r="C16" s="21"/>
      <c r="D16" s="22"/>
      <c r="E16" s="5"/>
      <c r="F16" s="5"/>
      <c r="G16" s="5"/>
      <c r="H16" s="5"/>
    </row>
    <row r="17" spans="1:8" ht="15" customHeight="1" thickBot="1" x14ac:dyDescent="0.25">
      <c r="A17" s="18" t="s">
        <v>15</v>
      </c>
      <c r="B17" s="19"/>
      <c r="C17" s="19"/>
      <c r="D17" s="12"/>
      <c r="E17" s="5"/>
      <c r="F17" s="5"/>
      <c r="G17" s="5"/>
      <c r="H17" s="5"/>
    </row>
    <row r="18" spans="1:8" ht="15" customHeight="1" thickBot="1" x14ac:dyDescent="0.25">
      <c r="A18" s="20" t="s">
        <v>16</v>
      </c>
      <c r="B18" s="21"/>
      <c r="C18" s="21"/>
      <c r="D18" s="22"/>
      <c r="E18" s="5"/>
      <c r="F18" s="5"/>
      <c r="G18" s="5"/>
      <c r="H18" s="5"/>
    </row>
    <row r="19" spans="1:8" x14ac:dyDescent="0.2">
      <c r="A19" s="23"/>
      <c r="B19" s="23"/>
      <c r="C19" s="23"/>
      <c r="D19" s="23"/>
      <c r="E19" s="24"/>
      <c r="F19" s="25"/>
      <c r="G19" s="25"/>
      <c r="H19" s="2"/>
    </row>
    <row r="20" spans="1:8" ht="15.75" x14ac:dyDescent="0.2">
      <c r="A20" s="26" t="s">
        <v>104</v>
      </c>
      <c r="B20" s="26"/>
      <c r="C20" s="2"/>
      <c r="D20" s="2"/>
      <c r="E20" s="2"/>
      <c r="F20" s="2"/>
      <c r="G20" s="2"/>
      <c r="H20" s="2"/>
    </row>
    <row r="21" spans="1:8" ht="42.75" customHeight="1" x14ac:dyDescent="0.2">
      <c r="A21" s="27" t="s">
        <v>105</v>
      </c>
      <c r="B21" s="27"/>
      <c r="C21" s="27"/>
      <c r="D21" s="27"/>
      <c r="E21" s="27"/>
      <c r="F21" s="27"/>
      <c r="G21" s="27"/>
      <c r="H21" s="2"/>
    </row>
    <row r="22" spans="1:8" ht="13.5" thickBot="1" x14ac:dyDescent="0.25">
      <c r="A22" s="3" t="s">
        <v>17</v>
      </c>
      <c r="B22" s="5"/>
      <c r="C22" s="5"/>
      <c r="D22" s="5"/>
      <c r="E22" s="5"/>
      <c r="F22" s="5"/>
      <c r="G22" s="5"/>
      <c r="H22" s="2"/>
    </row>
    <row r="23" spans="1:8" ht="42" customHeight="1" thickBot="1" x14ac:dyDescent="0.25">
      <c r="A23" s="28" t="s">
        <v>18</v>
      </c>
      <c r="B23" s="29"/>
      <c r="C23" s="29"/>
      <c r="D23" s="30" t="s">
        <v>3</v>
      </c>
      <c r="E23" s="31"/>
      <c r="F23" s="31"/>
      <c r="G23" s="31"/>
      <c r="H23" s="31"/>
    </row>
    <row r="24" spans="1:8" ht="15" customHeight="1" x14ac:dyDescent="0.2">
      <c r="A24" s="32" t="s">
        <v>19</v>
      </c>
      <c r="B24" s="33"/>
      <c r="C24" s="34"/>
      <c r="D24" s="35"/>
      <c r="E24" s="36"/>
      <c r="F24" s="36"/>
      <c r="G24" s="37"/>
      <c r="H24" s="37"/>
    </row>
    <row r="25" spans="1:8" ht="15" customHeight="1" x14ac:dyDescent="0.2">
      <c r="A25" s="38" t="s">
        <v>20</v>
      </c>
      <c r="B25" s="39"/>
      <c r="C25" s="40"/>
      <c r="D25" s="41"/>
      <c r="E25" s="36"/>
      <c r="F25" s="36"/>
      <c r="G25" s="37"/>
      <c r="H25" s="37"/>
    </row>
    <row r="26" spans="1:8" ht="15" customHeight="1" x14ac:dyDescent="0.2">
      <c r="A26" s="42" t="s">
        <v>21</v>
      </c>
      <c r="B26" s="43"/>
      <c r="C26" s="44"/>
      <c r="D26" s="45"/>
      <c r="E26" s="36"/>
      <c r="F26" s="36"/>
      <c r="G26" s="37"/>
      <c r="H26" s="37"/>
    </row>
    <row r="27" spans="1:8" ht="15" customHeight="1" thickBot="1" x14ac:dyDescent="0.25">
      <c r="A27" s="46" t="s">
        <v>22</v>
      </c>
      <c r="B27" s="47"/>
      <c r="C27" s="48"/>
      <c r="D27" s="49"/>
      <c r="E27" s="36"/>
      <c r="F27" s="36"/>
      <c r="G27" s="37"/>
      <c r="H27" s="37"/>
    </row>
    <row r="28" spans="1:8" x14ac:dyDescent="0.2">
      <c r="A28" s="50"/>
      <c r="B28" s="51"/>
      <c r="C28" s="51"/>
      <c r="D28" s="52"/>
      <c r="E28" s="52"/>
      <c r="F28" s="25"/>
      <c r="G28" s="25"/>
      <c r="H28" s="2"/>
    </row>
  </sheetData>
  <sheetProtection selectLockedCells="1"/>
  <mergeCells count="21">
    <mergeCell ref="A27:C27"/>
    <mergeCell ref="E27:F27"/>
    <mergeCell ref="G27:H27"/>
    <mergeCell ref="A25:C25"/>
    <mergeCell ref="E25:F25"/>
    <mergeCell ref="G25:H25"/>
    <mergeCell ref="A26:C26"/>
    <mergeCell ref="E26:F26"/>
    <mergeCell ref="G26:H26"/>
    <mergeCell ref="A23:C23"/>
    <mergeCell ref="E23:F23"/>
    <mergeCell ref="G23:H23"/>
    <mergeCell ref="A24:C24"/>
    <mergeCell ref="E24:F24"/>
    <mergeCell ref="G24:H24"/>
    <mergeCell ref="A2:G2"/>
    <mergeCell ref="A3:G3"/>
    <mergeCell ref="A4:G4"/>
    <mergeCell ref="A5:C5"/>
    <mergeCell ref="A20:B20"/>
    <mergeCell ref="A21:G21"/>
  </mergeCells>
  <dataValidations count="2">
    <dataValidation allowBlank="1" showInputMessage="1" showErrorMessage="1" errorTitle="Ugyldig andel" error="Andel kan ikke overstige 100%" sqref="G24:H27" xr:uid="{2AD1674F-48B4-418B-A07C-EC0881AE0D2D}"/>
    <dataValidation type="decimal" allowBlank="1" showInputMessage="1" showErrorMessage="1" errorTitle="Ugyldig andel" error="Andel kan ikke overstige 100%" sqref="E24:F27" xr:uid="{9E3CDDDE-DD6A-4CDD-B65B-D2B14FCC5D32}">
      <formula1>0</formula1>
      <formula2>1</formula2>
    </dataValidation>
  </dataValidations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>
    <oddHeader>&amp;CFoU i instituttsektoren 2023</oddHeader>
    <oddFooter>&amp;CSide 3 av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234F3B62B68468595C69EA3FAAFD4" ma:contentTypeVersion="6" ma:contentTypeDescription="Create a new document." ma:contentTypeScope="" ma:versionID="c4ecd2fb444385aa886d160518e171f0">
  <xsd:schema xmlns:xsd="http://www.w3.org/2001/XMLSchema" xmlns:xs="http://www.w3.org/2001/XMLSchema" xmlns:p="http://schemas.microsoft.com/office/2006/metadata/properties" xmlns:ns2="0db148cd-5aa7-4596-af0b-84cf0ba0b9c8" targetNamespace="http://schemas.microsoft.com/office/2006/metadata/properties" ma:root="true" ma:fieldsID="98a5d7a2ffd8d65fa6fcbca256c71deb" ns2:_="">
    <xsd:import namespace="0db148cd-5aa7-4596-af0b-84cf0ba0b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148cd-5aa7-4596-af0b-84cf0ba0b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FD0968-D82E-4C90-9747-300DF18987D6}"/>
</file>

<file path=customXml/itemProps2.xml><?xml version="1.0" encoding="utf-8"?>
<ds:datastoreItem xmlns:ds="http://schemas.openxmlformats.org/officeDocument/2006/customXml" ds:itemID="{1EC633E1-D936-40F3-92C0-3292442872F5}"/>
</file>

<file path=customXml/itemProps3.xml><?xml version="1.0" encoding="utf-8"?>
<ds:datastoreItem xmlns:ds="http://schemas.openxmlformats.org/officeDocument/2006/customXml" ds:itemID="{EC348A57-FB25-477B-996E-3E04B7193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2</vt:i4>
      </vt:variant>
    </vt:vector>
  </HeadingPairs>
  <TitlesOfParts>
    <vt:vector size="7" baseType="lpstr">
      <vt:lpstr>Side 1</vt:lpstr>
      <vt:lpstr>Side 2</vt:lpstr>
      <vt:lpstr>Side 3</vt:lpstr>
      <vt:lpstr>Side 4</vt:lpstr>
      <vt:lpstr>Side 5</vt:lpstr>
      <vt:lpstr>'Side 1'!Utskriftsområde</vt:lpstr>
      <vt:lpstr>'Side 2'!Utskriftsområde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Wendt, Kaja Kathrine</dc:creator>
  <cp:lastModifiedBy>Wendt, Kaja Kathrine</cp:lastModifiedBy>
  <cp:lastPrinted>2026-03-18T14:50:27Z</cp:lastPrinted>
  <dcterms:created xsi:type="dcterms:W3CDTF">2026-03-18T14:39:36Z</dcterms:created>
  <dcterms:modified xsi:type="dcterms:W3CDTF">2026-03-18T14:55:37Z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0x010100F63234F3B62B68468595C69EA3FAAFD4</vt:lpwstr>
  </property>
</Properties>
</file>