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90" windowWidth="17475" windowHeight="11790"/>
  </bookViews>
  <sheets>
    <sheet name="1500" sheetId="1" r:id="rId1"/>
  </sheets>
  <externalReferences>
    <externalReference r:id="rId2"/>
    <externalReference r:id="rId3"/>
  </externalReferences>
  <definedNames>
    <definedName name="Accounts">#REF!</definedName>
    <definedName name="datab">#REF!</definedName>
    <definedName name="_xlnm.Database">#REF!</definedName>
    <definedName name="skrange">'[2]0800Trimmed'!$F$35:$AU$154</definedName>
    <definedName name="_xlnm.Print_Area" localSheetId="0">'1500'!$A$1:$CA$104</definedName>
  </definedNames>
  <calcPr calcId="145621"/>
</workbook>
</file>

<file path=xl/calcChain.xml><?xml version="1.0" encoding="utf-8"?>
<calcChain xmlns="http://schemas.openxmlformats.org/spreadsheetml/2006/main">
  <c r="BQ101" i="1" l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Q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Q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L99" i="1"/>
  <c r="K99" i="1"/>
  <c r="J99" i="1"/>
  <c r="I99" i="1"/>
  <c r="H99" i="1"/>
  <c r="G99" i="1"/>
  <c r="F99" i="1"/>
  <c r="E99" i="1"/>
  <c r="D99" i="1"/>
  <c r="BV97" i="1"/>
  <c r="BQ97" i="1"/>
  <c r="BO97" i="1"/>
  <c r="BN97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L97" i="1"/>
  <c r="K97" i="1"/>
  <c r="J97" i="1"/>
  <c r="I97" i="1"/>
  <c r="H97" i="1"/>
  <c r="G97" i="1"/>
  <c r="F97" i="1"/>
  <c r="E97" i="1"/>
  <c r="D97" i="1"/>
  <c r="BY96" i="1"/>
  <c r="BV96" i="1"/>
  <c r="BW96" i="1" s="1"/>
  <c r="BZ96" i="1" s="1"/>
  <c r="BZ95" i="1"/>
  <c r="BW95" i="1"/>
  <c r="BY94" i="1"/>
  <c r="BY97" i="1" s="1"/>
  <c r="BX94" i="1"/>
  <c r="BX97" i="1" s="1"/>
  <c r="BV94" i="1"/>
  <c r="BP94" i="1"/>
  <c r="N94" i="1"/>
  <c r="M94" i="1"/>
  <c r="L94" i="1"/>
  <c r="H94" i="1"/>
  <c r="D94" i="1"/>
  <c r="BZ93" i="1"/>
  <c r="BY92" i="1"/>
  <c r="BX92" i="1"/>
  <c r="BW92" i="1"/>
  <c r="BV92" i="1"/>
  <c r="BQ92" i="1"/>
  <c r="BO92" i="1"/>
  <c r="BN92" i="1"/>
  <c r="BM92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L92" i="1"/>
  <c r="K92" i="1"/>
  <c r="J92" i="1"/>
  <c r="I92" i="1"/>
  <c r="H92" i="1"/>
  <c r="G92" i="1"/>
  <c r="F92" i="1"/>
  <c r="E92" i="1"/>
  <c r="D92" i="1"/>
  <c r="BY91" i="1"/>
  <c r="BX91" i="1"/>
  <c r="BW91" i="1"/>
  <c r="BZ91" i="1" s="1"/>
  <c r="BV91" i="1"/>
  <c r="BQ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L91" i="1"/>
  <c r="K91" i="1"/>
  <c r="J91" i="1"/>
  <c r="I91" i="1"/>
  <c r="H91" i="1"/>
  <c r="G91" i="1"/>
  <c r="F91" i="1"/>
  <c r="E91" i="1"/>
  <c r="D91" i="1"/>
  <c r="BY90" i="1"/>
  <c r="BX90" i="1"/>
  <c r="BW90" i="1"/>
  <c r="BV90" i="1"/>
  <c r="BQ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L90" i="1"/>
  <c r="K90" i="1"/>
  <c r="J90" i="1"/>
  <c r="I90" i="1"/>
  <c r="H90" i="1"/>
  <c r="G90" i="1"/>
  <c r="F90" i="1"/>
  <c r="E90" i="1"/>
  <c r="D90" i="1"/>
  <c r="BY89" i="1"/>
  <c r="BX89" i="1"/>
  <c r="BW89" i="1"/>
  <c r="BZ89" i="1" s="1"/>
  <c r="BV89" i="1"/>
  <c r="BQ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L89" i="1"/>
  <c r="K89" i="1"/>
  <c r="J89" i="1"/>
  <c r="I89" i="1"/>
  <c r="H89" i="1"/>
  <c r="G89" i="1"/>
  <c r="F89" i="1"/>
  <c r="E89" i="1"/>
  <c r="D89" i="1"/>
  <c r="BY88" i="1"/>
  <c r="BX88" i="1"/>
  <c r="BW88" i="1"/>
  <c r="BV88" i="1"/>
  <c r="BQ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L88" i="1"/>
  <c r="K88" i="1"/>
  <c r="J88" i="1"/>
  <c r="I88" i="1"/>
  <c r="H88" i="1"/>
  <c r="G88" i="1"/>
  <c r="F88" i="1"/>
  <c r="E88" i="1"/>
  <c r="D88" i="1"/>
  <c r="BY87" i="1"/>
  <c r="BX87" i="1"/>
  <c r="BW87" i="1"/>
  <c r="BZ87" i="1" s="1"/>
  <c r="BV87" i="1"/>
  <c r="BQ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L87" i="1"/>
  <c r="K87" i="1"/>
  <c r="J87" i="1"/>
  <c r="I87" i="1"/>
  <c r="H87" i="1"/>
  <c r="G87" i="1"/>
  <c r="F87" i="1"/>
  <c r="E87" i="1"/>
  <c r="D87" i="1"/>
  <c r="BY86" i="1"/>
  <c r="BX86" i="1"/>
  <c r="BW86" i="1"/>
  <c r="BV86" i="1"/>
  <c r="BQ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L86" i="1"/>
  <c r="K86" i="1"/>
  <c r="J86" i="1"/>
  <c r="I86" i="1"/>
  <c r="H86" i="1"/>
  <c r="G86" i="1"/>
  <c r="F86" i="1"/>
  <c r="E86" i="1"/>
  <c r="D86" i="1"/>
  <c r="BY85" i="1"/>
  <c r="BX85" i="1"/>
  <c r="BW85" i="1"/>
  <c r="BZ85" i="1" s="1"/>
  <c r="BV85" i="1"/>
  <c r="BQ85" i="1"/>
  <c r="BO85" i="1"/>
  <c r="BN85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L85" i="1"/>
  <c r="K85" i="1"/>
  <c r="J85" i="1"/>
  <c r="I85" i="1"/>
  <c r="H85" i="1"/>
  <c r="G85" i="1"/>
  <c r="F85" i="1"/>
  <c r="E85" i="1"/>
  <c r="D85" i="1"/>
  <c r="BY84" i="1"/>
  <c r="BX84" i="1"/>
  <c r="BW84" i="1"/>
  <c r="BV84" i="1"/>
  <c r="BQ84" i="1"/>
  <c r="BO84" i="1"/>
  <c r="BN84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L84" i="1"/>
  <c r="K84" i="1"/>
  <c r="J84" i="1"/>
  <c r="I84" i="1"/>
  <c r="H84" i="1"/>
  <c r="G84" i="1"/>
  <c r="F84" i="1"/>
  <c r="E84" i="1"/>
  <c r="D84" i="1"/>
  <c r="BY83" i="1"/>
  <c r="BX83" i="1"/>
  <c r="BW83" i="1"/>
  <c r="BZ83" i="1" s="1"/>
  <c r="BV83" i="1"/>
  <c r="BQ83" i="1"/>
  <c r="BO83" i="1"/>
  <c r="BN83" i="1"/>
  <c r="BM83" i="1"/>
  <c r="BL83" i="1"/>
  <c r="BK83" i="1"/>
  <c r="BJ83" i="1"/>
  <c r="BI83" i="1"/>
  <c r="BH83" i="1"/>
  <c r="BG83" i="1"/>
  <c r="BF83" i="1"/>
  <c r="BE83" i="1"/>
  <c r="BD83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L83" i="1"/>
  <c r="K83" i="1"/>
  <c r="J83" i="1"/>
  <c r="I83" i="1"/>
  <c r="H83" i="1"/>
  <c r="G83" i="1"/>
  <c r="F83" i="1"/>
  <c r="E83" i="1"/>
  <c r="D83" i="1"/>
  <c r="BY82" i="1"/>
  <c r="BX82" i="1"/>
  <c r="BW82" i="1"/>
  <c r="BV82" i="1"/>
  <c r="BQ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L82" i="1"/>
  <c r="K82" i="1"/>
  <c r="J82" i="1"/>
  <c r="I82" i="1"/>
  <c r="H82" i="1"/>
  <c r="G82" i="1"/>
  <c r="F82" i="1"/>
  <c r="E82" i="1"/>
  <c r="D82" i="1"/>
  <c r="BY81" i="1"/>
  <c r="BX81" i="1"/>
  <c r="BW81" i="1"/>
  <c r="BZ81" i="1" s="1"/>
  <c r="BV81" i="1"/>
  <c r="BQ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L81" i="1"/>
  <c r="K81" i="1"/>
  <c r="J81" i="1"/>
  <c r="I81" i="1"/>
  <c r="H81" i="1"/>
  <c r="G81" i="1"/>
  <c r="F81" i="1"/>
  <c r="E81" i="1"/>
  <c r="D81" i="1"/>
  <c r="BY80" i="1"/>
  <c r="BX80" i="1"/>
  <c r="BW80" i="1"/>
  <c r="BV80" i="1"/>
  <c r="BQ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L80" i="1"/>
  <c r="K80" i="1"/>
  <c r="J80" i="1"/>
  <c r="I80" i="1"/>
  <c r="H80" i="1"/>
  <c r="G80" i="1"/>
  <c r="F80" i="1"/>
  <c r="E80" i="1"/>
  <c r="D80" i="1"/>
  <c r="BY79" i="1"/>
  <c r="BX79" i="1"/>
  <c r="BW79" i="1"/>
  <c r="BZ79" i="1" s="1"/>
  <c r="BV79" i="1"/>
  <c r="BQ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L79" i="1"/>
  <c r="K79" i="1"/>
  <c r="J79" i="1"/>
  <c r="I79" i="1"/>
  <c r="H79" i="1"/>
  <c r="G79" i="1"/>
  <c r="F79" i="1"/>
  <c r="E79" i="1"/>
  <c r="D79" i="1"/>
  <c r="BY78" i="1"/>
  <c r="BX78" i="1"/>
  <c r="BW78" i="1"/>
  <c r="BV78" i="1"/>
  <c r="BQ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L78" i="1"/>
  <c r="K78" i="1"/>
  <c r="J78" i="1"/>
  <c r="I78" i="1"/>
  <c r="H78" i="1"/>
  <c r="G78" i="1"/>
  <c r="F78" i="1"/>
  <c r="E78" i="1"/>
  <c r="D78" i="1"/>
  <c r="BY77" i="1"/>
  <c r="BX77" i="1"/>
  <c r="BW77" i="1"/>
  <c r="BZ77" i="1" s="1"/>
  <c r="BV77" i="1"/>
  <c r="BQ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L77" i="1"/>
  <c r="K77" i="1"/>
  <c r="J77" i="1"/>
  <c r="I77" i="1"/>
  <c r="H77" i="1"/>
  <c r="G77" i="1"/>
  <c r="F77" i="1"/>
  <c r="E77" i="1"/>
  <c r="D77" i="1"/>
  <c r="BY76" i="1"/>
  <c r="BX76" i="1"/>
  <c r="BW76" i="1"/>
  <c r="BV76" i="1"/>
  <c r="BQ76" i="1"/>
  <c r="BO76" i="1"/>
  <c r="BN76" i="1"/>
  <c r="BM76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L76" i="1"/>
  <c r="K76" i="1"/>
  <c r="J76" i="1"/>
  <c r="I76" i="1"/>
  <c r="H76" i="1"/>
  <c r="G76" i="1"/>
  <c r="F76" i="1"/>
  <c r="E76" i="1"/>
  <c r="D76" i="1"/>
  <c r="BY75" i="1"/>
  <c r="BX75" i="1"/>
  <c r="BW75" i="1"/>
  <c r="BZ75" i="1" s="1"/>
  <c r="BV75" i="1"/>
  <c r="BQ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L75" i="1"/>
  <c r="K75" i="1"/>
  <c r="J75" i="1"/>
  <c r="I75" i="1"/>
  <c r="H75" i="1"/>
  <c r="G75" i="1"/>
  <c r="F75" i="1"/>
  <c r="E75" i="1"/>
  <c r="D75" i="1"/>
  <c r="BY74" i="1"/>
  <c r="BX74" i="1"/>
  <c r="BW74" i="1"/>
  <c r="BV74" i="1"/>
  <c r="BQ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L74" i="1"/>
  <c r="K74" i="1"/>
  <c r="J74" i="1"/>
  <c r="I74" i="1"/>
  <c r="H74" i="1"/>
  <c r="G74" i="1"/>
  <c r="F74" i="1"/>
  <c r="E74" i="1"/>
  <c r="D74" i="1"/>
  <c r="BY73" i="1"/>
  <c r="BX73" i="1"/>
  <c r="BW73" i="1"/>
  <c r="BZ73" i="1" s="1"/>
  <c r="BV73" i="1"/>
  <c r="BQ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L73" i="1"/>
  <c r="K73" i="1"/>
  <c r="J73" i="1"/>
  <c r="I73" i="1"/>
  <c r="H73" i="1"/>
  <c r="G73" i="1"/>
  <c r="F73" i="1"/>
  <c r="E73" i="1"/>
  <c r="D73" i="1"/>
  <c r="BY72" i="1"/>
  <c r="BX72" i="1"/>
  <c r="BW72" i="1"/>
  <c r="BV72" i="1"/>
  <c r="BQ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L72" i="1"/>
  <c r="K72" i="1"/>
  <c r="J72" i="1"/>
  <c r="I72" i="1"/>
  <c r="H72" i="1"/>
  <c r="G72" i="1"/>
  <c r="F72" i="1"/>
  <c r="E72" i="1"/>
  <c r="D72" i="1"/>
  <c r="BY71" i="1"/>
  <c r="BX71" i="1"/>
  <c r="BW71" i="1"/>
  <c r="BZ71" i="1" s="1"/>
  <c r="BV71" i="1"/>
  <c r="BQ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L71" i="1"/>
  <c r="K71" i="1"/>
  <c r="J71" i="1"/>
  <c r="I71" i="1"/>
  <c r="H71" i="1"/>
  <c r="G71" i="1"/>
  <c r="F71" i="1"/>
  <c r="E71" i="1"/>
  <c r="D71" i="1"/>
  <c r="BY70" i="1"/>
  <c r="BX70" i="1"/>
  <c r="BW70" i="1"/>
  <c r="BV70" i="1"/>
  <c r="BQ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L70" i="1"/>
  <c r="K70" i="1"/>
  <c r="J70" i="1"/>
  <c r="I70" i="1"/>
  <c r="H70" i="1"/>
  <c r="G70" i="1"/>
  <c r="F70" i="1"/>
  <c r="E70" i="1"/>
  <c r="D70" i="1"/>
  <c r="BY69" i="1"/>
  <c r="BX69" i="1"/>
  <c r="BW69" i="1"/>
  <c r="BZ69" i="1" s="1"/>
  <c r="BV69" i="1"/>
  <c r="BQ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L69" i="1"/>
  <c r="K69" i="1"/>
  <c r="J69" i="1"/>
  <c r="I69" i="1"/>
  <c r="H69" i="1"/>
  <c r="G69" i="1"/>
  <c r="F69" i="1"/>
  <c r="E69" i="1"/>
  <c r="D69" i="1"/>
  <c r="BY68" i="1"/>
  <c r="BX68" i="1"/>
  <c r="BV68" i="1"/>
  <c r="BW68" i="1" s="1"/>
  <c r="BQ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L68" i="1"/>
  <c r="K68" i="1"/>
  <c r="J68" i="1"/>
  <c r="I68" i="1"/>
  <c r="H68" i="1"/>
  <c r="G68" i="1"/>
  <c r="F68" i="1"/>
  <c r="E68" i="1"/>
  <c r="D68" i="1"/>
  <c r="BY67" i="1"/>
  <c r="BX67" i="1"/>
  <c r="BV67" i="1"/>
  <c r="BW67" i="1" s="1"/>
  <c r="BQ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L67" i="1"/>
  <c r="K67" i="1"/>
  <c r="J67" i="1"/>
  <c r="I67" i="1"/>
  <c r="H67" i="1"/>
  <c r="G67" i="1"/>
  <c r="F67" i="1"/>
  <c r="E67" i="1"/>
  <c r="D67" i="1"/>
  <c r="BY66" i="1"/>
  <c r="BX66" i="1"/>
  <c r="BV66" i="1"/>
  <c r="BQ66" i="1"/>
  <c r="BW66" i="1" s="1"/>
  <c r="BZ66" i="1" s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L66" i="1"/>
  <c r="K66" i="1"/>
  <c r="J66" i="1"/>
  <c r="I66" i="1"/>
  <c r="H66" i="1"/>
  <c r="G66" i="1"/>
  <c r="F66" i="1"/>
  <c r="E66" i="1"/>
  <c r="D66" i="1"/>
  <c r="BY65" i="1"/>
  <c r="BX65" i="1"/>
  <c r="BV65" i="1"/>
  <c r="BQ65" i="1"/>
  <c r="BW65" i="1" s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L65" i="1"/>
  <c r="K65" i="1"/>
  <c r="J65" i="1"/>
  <c r="I65" i="1"/>
  <c r="H65" i="1"/>
  <c r="G65" i="1"/>
  <c r="F65" i="1"/>
  <c r="E65" i="1"/>
  <c r="D65" i="1"/>
  <c r="BY64" i="1"/>
  <c r="BX64" i="1"/>
  <c r="BV64" i="1"/>
  <c r="BQ64" i="1"/>
  <c r="BW64" i="1" s="1"/>
  <c r="BZ64" i="1" s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L64" i="1"/>
  <c r="K64" i="1"/>
  <c r="J64" i="1"/>
  <c r="I64" i="1"/>
  <c r="H64" i="1"/>
  <c r="G64" i="1"/>
  <c r="F64" i="1"/>
  <c r="E64" i="1"/>
  <c r="D64" i="1"/>
  <c r="BY63" i="1"/>
  <c r="BX63" i="1"/>
  <c r="BV63" i="1"/>
  <c r="BQ63" i="1"/>
  <c r="BW63" i="1" s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L63" i="1"/>
  <c r="K63" i="1"/>
  <c r="J63" i="1"/>
  <c r="I63" i="1"/>
  <c r="H63" i="1"/>
  <c r="G63" i="1"/>
  <c r="F63" i="1"/>
  <c r="E63" i="1"/>
  <c r="D63" i="1"/>
  <c r="BY62" i="1"/>
  <c r="BX62" i="1"/>
  <c r="BV62" i="1"/>
  <c r="BQ62" i="1"/>
  <c r="BW62" i="1" s="1"/>
  <c r="BZ62" i="1" s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L62" i="1"/>
  <c r="K62" i="1"/>
  <c r="J62" i="1"/>
  <c r="I62" i="1"/>
  <c r="H62" i="1"/>
  <c r="G62" i="1"/>
  <c r="F62" i="1"/>
  <c r="E62" i="1"/>
  <c r="D62" i="1"/>
  <c r="BY61" i="1"/>
  <c r="BX61" i="1"/>
  <c r="BV61" i="1"/>
  <c r="BQ61" i="1"/>
  <c r="BW61" i="1" s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L61" i="1"/>
  <c r="K61" i="1"/>
  <c r="J61" i="1"/>
  <c r="I61" i="1"/>
  <c r="H61" i="1"/>
  <c r="G61" i="1"/>
  <c r="F61" i="1"/>
  <c r="E61" i="1"/>
  <c r="D61" i="1"/>
  <c r="BY60" i="1"/>
  <c r="BX60" i="1"/>
  <c r="BV60" i="1"/>
  <c r="BQ60" i="1"/>
  <c r="BW60" i="1" s="1"/>
  <c r="BZ60" i="1" s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L60" i="1"/>
  <c r="K60" i="1"/>
  <c r="J60" i="1"/>
  <c r="I60" i="1"/>
  <c r="H60" i="1"/>
  <c r="G60" i="1"/>
  <c r="F60" i="1"/>
  <c r="E60" i="1"/>
  <c r="D60" i="1"/>
  <c r="BY59" i="1"/>
  <c r="BX59" i="1"/>
  <c r="BV59" i="1"/>
  <c r="BQ59" i="1"/>
  <c r="BW59" i="1" s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L59" i="1"/>
  <c r="K59" i="1"/>
  <c r="J59" i="1"/>
  <c r="I59" i="1"/>
  <c r="H59" i="1"/>
  <c r="G59" i="1"/>
  <c r="F59" i="1"/>
  <c r="E59" i="1"/>
  <c r="D59" i="1"/>
  <c r="BY58" i="1"/>
  <c r="BX58" i="1"/>
  <c r="BV58" i="1"/>
  <c r="BQ58" i="1"/>
  <c r="BW58" i="1" s="1"/>
  <c r="BZ58" i="1" s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L58" i="1"/>
  <c r="K58" i="1"/>
  <c r="J58" i="1"/>
  <c r="I58" i="1"/>
  <c r="H58" i="1"/>
  <c r="G58" i="1"/>
  <c r="F58" i="1"/>
  <c r="E58" i="1"/>
  <c r="D58" i="1"/>
  <c r="BY57" i="1"/>
  <c r="BX57" i="1"/>
  <c r="BV57" i="1"/>
  <c r="BQ57" i="1"/>
  <c r="BW57" i="1" s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L57" i="1"/>
  <c r="K57" i="1"/>
  <c r="J57" i="1"/>
  <c r="I57" i="1"/>
  <c r="H57" i="1"/>
  <c r="G57" i="1"/>
  <c r="F57" i="1"/>
  <c r="E57" i="1"/>
  <c r="D57" i="1"/>
  <c r="BY56" i="1"/>
  <c r="BX56" i="1"/>
  <c r="BV56" i="1"/>
  <c r="BQ56" i="1"/>
  <c r="BW56" i="1" s="1"/>
  <c r="BZ56" i="1" s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L56" i="1"/>
  <c r="K56" i="1"/>
  <c r="J56" i="1"/>
  <c r="I56" i="1"/>
  <c r="H56" i="1"/>
  <c r="G56" i="1"/>
  <c r="F56" i="1"/>
  <c r="E56" i="1"/>
  <c r="D56" i="1"/>
  <c r="BY55" i="1"/>
  <c r="BX55" i="1"/>
  <c r="BV55" i="1"/>
  <c r="BQ55" i="1"/>
  <c r="BW55" i="1" s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L55" i="1"/>
  <c r="K55" i="1"/>
  <c r="J55" i="1"/>
  <c r="I55" i="1"/>
  <c r="H55" i="1"/>
  <c r="G55" i="1"/>
  <c r="F55" i="1"/>
  <c r="E55" i="1"/>
  <c r="D55" i="1"/>
  <c r="BY54" i="1"/>
  <c r="BX54" i="1"/>
  <c r="BV54" i="1"/>
  <c r="BQ54" i="1"/>
  <c r="BW54" i="1" s="1"/>
  <c r="BZ54" i="1" s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L54" i="1"/>
  <c r="K54" i="1"/>
  <c r="J54" i="1"/>
  <c r="I54" i="1"/>
  <c r="H54" i="1"/>
  <c r="G54" i="1"/>
  <c r="F54" i="1"/>
  <c r="E54" i="1"/>
  <c r="D54" i="1"/>
  <c r="BY53" i="1"/>
  <c r="BX53" i="1"/>
  <c r="BV53" i="1"/>
  <c r="BQ53" i="1"/>
  <c r="BW53" i="1" s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L53" i="1"/>
  <c r="K53" i="1"/>
  <c r="J53" i="1"/>
  <c r="I53" i="1"/>
  <c r="H53" i="1"/>
  <c r="G53" i="1"/>
  <c r="F53" i="1"/>
  <c r="E53" i="1"/>
  <c r="D53" i="1"/>
  <c r="BY52" i="1"/>
  <c r="BX52" i="1"/>
  <c r="BV52" i="1"/>
  <c r="BQ52" i="1"/>
  <c r="BW52" i="1" s="1"/>
  <c r="BZ52" i="1" s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L52" i="1"/>
  <c r="K52" i="1"/>
  <c r="J52" i="1"/>
  <c r="I52" i="1"/>
  <c r="H52" i="1"/>
  <c r="G52" i="1"/>
  <c r="F52" i="1"/>
  <c r="E52" i="1"/>
  <c r="D52" i="1"/>
  <c r="BY51" i="1"/>
  <c r="BX51" i="1"/>
  <c r="BV51" i="1"/>
  <c r="BQ51" i="1"/>
  <c r="BW51" i="1" s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L51" i="1"/>
  <c r="K51" i="1"/>
  <c r="J51" i="1"/>
  <c r="I51" i="1"/>
  <c r="H51" i="1"/>
  <c r="G51" i="1"/>
  <c r="F51" i="1"/>
  <c r="E51" i="1"/>
  <c r="D51" i="1"/>
  <c r="BY50" i="1"/>
  <c r="BX50" i="1"/>
  <c r="BV50" i="1"/>
  <c r="BQ50" i="1"/>
  <c r="BW50" i="1" s="1"/>
  <c r="BZ50" i="1" s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L50" i="1"/>
  <c r="K50" i="1"/>
  <c r="J50" i="1"/>
  <c r="I50" i="1"/>
  <c r="H50" i="1"/>
  <c r="G50" i="1"/>
  <c r="F50" i="1"/>
  <c r="E50" i="1"/>
  <c r="D50" i="1"/>
  <c r="BY49" i="1"/>
  <c r="BX49" i="1"/>
  <c r="BV49" i="1"/>
  <c r="BQ49" i="1"/>
  <c r="BW49" i="1" s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L49" i="1"/>
  <c r="K49" i="1"/>
  <c r="J49" i="1"/>
  <c r="I49" i="1"/>
  <c r="H49" i="1"/>
  <c r="G49" i="1"/>
  <c r="F49" i="1"/>
  <c r="E49" i="1"/>
  <c r="D49" i="1"/>
  <c r="BY48" i="1"/>
  <c r="BX48" i="1"/>
  <c r="BV48" i="1"/>
  <c r="BQ48" i="1"/>
  <c r="BW48" i="1" s="1"/>
  <c r="BZ48" i="1" s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L48" i="1"/>
  <c r="K48" i="1"/>
  <c r="J48" i="1"/>
  <c r="I48" i="1"/>
  <c r="H48" i="1"/>
  <c r="G48" i="1"/>
  <c r="F48" i="1"/>
  <c r="E48" i="1"/>
  <c r="D48" i="1"/>
  <c r="BY47" i="1"/>
  <c r="BX47" i="1"/>
  <c r="BV47" i="1"/>
  <c r="BQ47" i="1"/>
  <c r="BW47" i="1" s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L47" i="1"/>
  <c r="K47" i="1"/>
  <c r="J47" i="1"/>
  <c r="I47" i="1"/>
  <c r="H47" i="1"/>
  <c r="G47" i="1"/>
  <c r="F47" i="1"/>
  <c r="E47" i="1"/>
  <c r="D47" i="1"/>
  <c r="BY46" i="1"/>
  <c r="BX46" i="1"/>
  <c r="BV46" i="1"/>
  <c r="BQ46" i="1"/>
  <c r="BW46" i="1" s="1"/>
  <c r="BZ46" i="1" s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L46" i="1"/>
  <c r="K46" i="1"/>
  <c r="J46" i="1"/>
  <c r="I46" i="1"/>
  <c r="H46" i="1"/>
  <c r="G46" i="1"/>
  <c r="F46" i="1"/>
  <c r="E46" i="1"/>
  <c r="D46" i="1"/>
  <c r="BY45" i="1"/>
  <c r="BX45" i="1"/>
  <c r="BV45" i="1"/>
  <c r="BQ45" i="1"/>
  <c r="BW45" i="1" s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L45" i="1"/>
  <c r="K45" i="1"/>
  <c r="J45" i="1"/>
  <c r="I45" i="1"/>
  <c r="H45" i="1"/>
  <c r="G45" i="1"/>
  <c r="F45" i="1"/>
  <c r="E45" i="1"/>
  <c r="D45" i="1"/>
  <c r="BY44" i="1"/>
  <c r="BX44" i="1"/>
  <c r="BV44" i="1"/>
  <c r="BQ44" i="1"/>
  <c r="BW44" i="1" s="1"/>
  <c r="BZ44" i="1" s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L44" i="1"/>
  <c r="K44" i="1"/>
  <c r="J44" i="1"/>
  <c r="I44" i="1"/>
  <c r="H44" i="1"/>
  <c r="G44" i="1"/>
  <c r="F44" i="1"/>
  <c r="E44" i="1"/>
  <c r="D44" i="1"/>
  <c r="BY43" i="1"/>
  <c r="BX43" i="1"/>
  <c r="BV43" i="1"/>
  <c r="BQ43" i="1"/>
  <c r="BW43" i="1" s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L43" i="1"/>
  <c r="K43" i="1"/>
  <c r="J43" i="1"/>
  <c r="I43" i="1"/>
  <c r="H43" i="1"/>
  <c r="G43" i="1"/>
  <c r="F43" i="1"/>
  <c r="E43" i="1"/>
  <c r="D43" i="1"/>
  <c r="BY42" i="1"/>
  <c r="BX42" i="1"/>
  <c r="BV42" i="1"/>
  <c r="BQ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L42" i="1"/>
  <c r="K42" i="1"/>
  <c r="J42" i="1"/>
  <c r="I42" i="1"/>
  <c r="H42" i="1"/>
  <c r="G42" i="1"/>
  <c r="F42" i="1"/>
  <c r="E42" i="1"/>
  <c r="D42" i="1"/>
  <c r="BY41" i="1"/>
  <c r="BX41" i="1"/>
  <c r="BV41" i="1"/>
  <c r="BQ41" i="1"/>
  <c r="BW41" i="1" s="1"/>
  <c r="BZ41" i="1" s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L41" i="1"/>
  <c r="K41" i="1"/>
  <c r="J41" i="1"/>
  <c r="I41" i="1"/>
  <c r="H41" i="1"/>
  <c r="G41" i="1"/>
  <c r="F41" i="1"/>
  <c r="E41" i="1"/>
  <c r="D41" i="1"/>
  <c r="BY40" i="1"/>
  <c r="BX40" i="1"/>
  <c r="BV40" i="1"/>
  <c r="BQ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L40" i="1"/>
  <c r="K40" i="1"/>
  <c r="J40" i="1"/>
  <c r="I40" i="1"/>
  <c r="H40" i="1"/>
  <c r="G40" i="1"/>
  <c r="F40" i="1"/>
  <c r="E40" i="1"/>
  <c r="D40" i="1"/>
  <c r="BY39" i="1"/>
  <c r="BX39" i="1"/>
  <c r="BV39" i="1"/>
  <c r="BQ39" i="1"/>
  <c r="BW39" i="1" s="1"/>
  <c r="BZ39" i="1" s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L39" i="1"/>
  <c r="K39" i="1"/>
  <c r="J39" i="1"/>
  <c r="I39" i="1"/>
  <c r="H39" i="1"/>
  <c r="G39" i="1"/>
  <c r="F39" i="1"/>
  <c r="E39" i="1"/>
  <c r="D39" i="1"/>
  <c r="BY38" i="1"/>
  <c r="BX38" i="1"/>
  <c r="BV38" i="1"/>
  <c r="BQ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L38" i="1"/>
  <c r="K38" i="1"/>
  <c r="J38" i="1"/>
  <c r="I38" i="1"/>
  <c r="H38" i="1"/>
  <c r="G38" i="1"/>
  <c r="F38" i="1"/>
  <c r="E38" i="1"/>
  <c r="D38" i="1"/>
  <c r="BY37" i="1"/>
  <c r="BX37" i="1"/>
  <c r="BV37" i="1"/>
  <c r="BQ37" i="1"/>
  <c r="BW37" i="1" s="1"/>
  <c r="BZ37" i="1" s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L37" i="1"/>
  <c r="K37" i="1"/>
  <c r="J37" i="1"/>
  <c r="I37" i="1"/>
  <c r="H37" i="1"/>
  <c r="G37" i="1"/>
  <c r="F37" i="1"/>
  <c r="E37" i="1"/>
  <c r="D37" i="1"/>
  <c r="BY36" i="1"/>
  <c r="BX36" i="1"/>
  <c r="BV36" i="1"/>
  <c r="BQ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L36" i="1"/>
  <c r="K36" i="1"/>
  <c r="J36" i="1"/>
  <c r="I36" i="1"/>
  <c r="H36" i="1"/>
  <c r="G36" i="1"/>
  <c r="F36" i="1"/>
  <c r="E36" i="1"/>
  <c r="D36" i="1"/>
  <c r="BY35" i="1"/>
  <c r="BX35" i="1"/>
  <c r="BV35" i="1"/>
  <c r="BQ35" i="1"/>
  <c r="BW35" i="1" s="1"/>
  <c r="BZ35" i="1" s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L35" i="1"/>
  <c r="K35" i="1"/>
  <c r="J35" i="1"/>
  <c r="I35" i="1"/>
  <c r="H35" i="1"/>
  <c r="G35" i="1"/>
  <c r="F35" i="1"/>
  <c r="E35" i="1"/>
  <c r="D35" i="1"/>
  <c r="BY34" i="1"/>
  <c r="BX34" i="1"/>
  <c r="BV34" i="1"/>
  <c r="BQ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L34" i="1"/>
  <c r="K34" i="1"/>
  <c r="J34" i="1"/>
  <c r="I34" i="1"/>
  <c r="H34" i="1"/>
  <c r="G34" i="1"/>
  <c r="F34" i="1"/>
  <c r="E34" i="1"/>
  <c r="D34" i="1"/>
  <c r="BY33" i="1"/>
  <c r="BX33" i="1"/>
  <c r="BV33" i="1"/>
  <c r="BQ33" i="1"/>
  <c r="BW33" i="1" s="1"/>
  <c r="BZ33" i="1" s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L33" i="1"/>
  <c r="K33" i="1"/>
  <c r="J33" i="1"/>
  <c r="I33" i="1"/>
  <c r="H33" i="1"/>
  <c r="G33" i="1"/>
  <c r="F33" i="1"/>
  <c r="E33" i="1"/>
  <c r="D33" i="1"/>
  <c r="BY32" i="1"/>
  <c r="BX32" i="1"/>
  <c r="BV32" i="1"/>
  <c r="BQ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L32" i="1"/>
  <c r="K32" i="1"/>
  <c r="J32" i="1"/>
  <c r="I32" i="1"/>
  <c r="H32" i="1"/>
  <c r="G32" i="1"/>
  <c r="F32" i="1"/>
  <c r="E32" i="1"/>
  <c r="D32" i="1"/>
  <c r="BY31" i="1"/>
  <c r="BX31" i="1"/>
  <c r="BV31" i="1"/>
  <c r="BQ31" i="1"/>
  <c r="BW31" i="1" s="1"/>
  <c r="BZ31" i="1" s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L31" i="1"/>
  <c r="K31" i="1"/>
  <c r="J31" i="1"/>
  <c r="I31" i="1"/>
  <c r="H31" i="1"/>
  <c r="G31" i="1"/>
  <c r="F31" i="1"/>
  <c r="E31" i="1"/>
  <c r="D31" i="1"/>
  <c r="BY30" i="1"/>
  <c r="BX30" i="1"/>
  <c r="BV30" i="1"/>
  <c r="BQ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L30" i="1"/>
  <c r="K30" i="1"/>
  <c r="J30" i="1"/>
  <c r="I30" i="1"/>
  <c r="H30" i="1"/>
  <c r="G30" i="1"/>
  <c r="F30" i="1"/>
  <c r="E30" i="1"/>
  <c r="D30" i="1"/>
  <c r="BY29" i="1"/>
  <c r="BX29" i="1"/>
  <c r="BV29" i="1"/>
  <c r="BQ29" i="1"/>
  <c r="BO29" i="1"/>
  <c r="BN29" i="1"/>
  <c r="BN94" i="1" s="1"/>
  <c r="BM29" i="1"/>
  <c r="BL29" i="1"/>
  <c r="BL94" i="1" s="1"/>
  <c r="BK29" i="1"/>
  <c r="BJ29" i="1"/>
  <c r="BJ94" i="1" s="1"/>
  <c r="BI29" i="1"/>
  <c r="BH29" i="1"/>
  <c r="BH94" i="1" s="1"/>
  <c r="BG29" i="1"/>
  <c r="BF29" i="1"/>
  <c r="BF94" i="1" s="1"/>
  <c r="BE29" i="1"/>
  <c r="BD29" i="1"/>
  <c r="BD94" i="1" s="1"/>
  <c r="BC29" i="1"/>
  <c r="BB29" i="1"/>
  <c r="BB94" i="1" s="1"/>
  <c r="BA29" i="1"/>
  <c r="AZ29" i="1"/>
  <c r="AZ94" i="1" s="1"/>
  <c r="AY29" i="1"/>
  <c r="AX29" i="1"/>
  <c r="AX94" i="1" s="1"/>
  <c r="AW29" i="1"/>
  <c r="AV29" i="1"/>
  <c r="AV94" i="1" s="1"/>
  <c r="AU29" i="1"/>
  <c r="AT29" i="1"/>
  <c r="AT94" i="1" s="1"/>
  <c r="AS29" i="1"/>
  <c r="AR29" i="1"/>
  <c r="AR94" i="1" s="1"/>
  <c r="AQ29" i="1"/>
  <c r="AP29" i="1"/>
  <c r="AP94" i="1" s="1"/>
  <c r="AO29" i="1"/>
  <c r="AN29" i="1"/>
  <c r="AN94" i="1" s="1"/>
  <c r="AM29" i="1"/>
  <c r="AL29" i="1"/>
  <c r="AL94" i="1" s="1"/>
  <c r="AK29" i="1"/>
  <c r="AJ29" i="1"/>
  <c r="AJ94" i="1" s="1"/>
  <c r="AI29" i="1"/>
  <c r="AH29" i="1"/>
  <c r="AH94" i="1" s="1"/>
  <c r="AG29" i="1"/>
  <c r="AF29" i="1"/>
  <c r="AF94" i="1" s="1"/>
  <c r="AE29" i="1"/>
  <c r="AD29" i="1"/>
  <c r="AD94" i="1" s="1"/>
  <c r="AC29" i="1"/>
  <c r="AB29" i="1"/>
  <c r="AB94" i="1" s="1"/>
  <c r="AA29" i="1"/>
  <c r="Z29" i="1"/>
  <c r="Z94" i="1" s="1"/>
  <c r="Y29" i="1"/>
  <c r="X29" i="1"/>
  <c r="X94" i="1" s="1"/>
  <c r="W29" i="1"/>
  <c r="V29" i="1"/>
  <c r="V94" i="1" s="1"/>
  <c r="U29" i="1"/>
  <c r="T29" i="1"/>
  <c r="T94" i="1" s="1"/>
  <c r="S29" i="1"/>
  <c r="R29" i="1"/>
  <c r="R94" i="1" s="1"/>
  <c r="Q29" i="1"/>
  <c r="P29" i="1"/>
  <c r="P94" i="1" s="1"/>
  <c r="O29" i="1"/>
  <c r="L29" i="1"/>
  <c r="K29" i="1"/>
  <c r="J29" i="1"/>
  <c r="I29" i="1"/>
  <c r="H29" i="1"/>
  <c r="G29" i="1"/>
  <c r="F29" i="1"/>
  <c r="F94" i="1" s="1"/>
  <c r="E29" i="1"/>
  <c r="D29" i="1"/>
  <c r="BY25" i="1"/>
  <c r="BZ25" i="1" s="1"/>
  <c r="BX25" i="1"/>
  <c r="BS24" i="1"/>
  <c r="BT24" i="1" s="1"/>
  <c r="BU24" i="1" s="1"/>
  <c r="BV24" i="1" s="1"/>
  <c r="J94" i="1" l="1"/>
  <c r="BQ94" i="1"/>
  <c r="BW94" i="1" s="1"/>
  <c r="BW29" i="1"/>
  <c r="BZ29" i="1" s="1"/>
  <c r="BZ43" i="1"/>
  <c r="BZ45" i="1"/>
  <c r="BZ47" i="1"/>
  <c r="BZ49" i="1"/>
  <c r="BZ51" i="1"/>
  <c r="BZ53" i="1"/>
  <c r="BZ55" i="1"/>
  <c r="BZ57" i="1"/>
  <c r="BZ59" i="1"/>
  <c r="BZ61" i="1"/>
  <c r="BZ63" i="1"/>
  <c r="BZ65" i="1"/>
  <c r="E94" i="1"/>
  <c r="I94" i="1"/>
  <c r="O94" i="1"/>
  <c r="S94" i="1"/>
  <c r="W94" i="1"/>
  <c r="AA94" i="1"/>
  <c r="AE94" i="1"/>
  <c r="AI94" i="1"/>
  <c r="AM94" i="1"/>
  <c r="AQ94" i="1"/>
  <c r="AU94" i="1"/>
  <c r="AY94" i="1"/>
  <c r="BC94" i="1"/>
  <c r="BG94" i="1"/>
  <c r="BK94" i="1"/>
  <c r="BO94" i="1"/>
  <c r="BW30" i="1"/>
  <c r="BZ30" i="1" s="1"/>
  <c r="BW34" i="1"/>
  <c r="BZ34" i="1" s="1"/>
  <c r="BW38" i="1"/>
  <c r="BZ38" i="1" s="1"/>
  <c r="BW42" i="1"/>
  <c r="BZ42" i="1" s="1"/>
  <c r="BZ67" i="1"/>
  <c r="BZ70" i="1"/>
  <c r="BZ74" i="1"/>
  <c r="BZ78" i="1"/>
  <c r="BZ82" i="1"/>
  <c r="BZ86" i="1"/>
  <c r="BZ90" i="1"/>
  <c r="G94" i="1"/>
  <c r="K94" i="1"/>
  <c r="Q94" i="1"/>
  <c r="U94" i="1"/>
  <c r="Y94" i="1"/>
  <c r="AC94" i="1"/>
  <c r="AG94" i="1"/>
  <c r="AK94" i="1"/>
  <c r="AO94" i="1"/>
  <c r="AS94" i="1"/>
  <c r="AW94" i="1"/>
  <c r="BA94" i="1"/>
  <c r="BE94" i="1"/>
  <c r="BI94" i="1"/>
  <c r="BM94" i="1"/>
  <c r="BW32" i="1"/>
  <c r="BZ32" i="1" s="1"/>
  <c r="BW36" i="1"/>
  <c r="BZ36" i="1" s="1"/>
  <c r="BW40" i="1"/>
  <c r="BZ40" i="1" s="1"/>
  <c r="BZ68" i="1"/>
  <c r="BZ72" i="1"/>
  <c r="BZ76" i="1"/>
  <c r="BZ80" i="1"/>
  <c r="BZ84" i="1"/>
  <c r="BZ88" i="1"/>
  <c r="BZ92" i="1"/>
  <c r="BW97" i="1" l="1"/>
  <c r="BZ97" i="1" s="1"/>
  <c r="BZ94" i="1"/>
</calcChain>
</file>

<file path=xl/comments1.xml><?xml version="1.0" encoding="utf-8"?>
<comments xmlns="http://schemas.openxmlformats.org/spreadsheetml/2006/main">
  <authors>
    <author>santoed</author>
  </authors>
  <commentList>
    <comment ref="C3" authorId="0">
      <text>
        <r>
          <rPr>
            <sz val="9"/>
            <color indexed="81"/>
            <rFont val="Arial"/>
            <family val="2"/>
          </rPr>
          <t>Unit multiplier</t>
        </r>
      </text>
    </comment>
    <comment ref="C4" author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5" authorId="0">
      <text>
        <r>
          <rPr>
            <sz val="9"/>
            <color indexed="81"/>
            <rFont val="Arial"/>
            <family val="2"/>
          </rPr>
          <t>Adjustment method</t>
        </r>
      </text>
    </comment>
    <comment ref="C5" authorId="0">
      <text>
        <r>
          <rPr>
            <sz val="9"/>
            <color indexed="81"/>
            <rFont val="Arial"/>
            <family val="2"/>
          </rPr>
          <t>Observation Confidentiality</t>
        </r>
      </text>
    </comment>
    <comment ref="A6" authorId="0">
      <text>
        <r>
          <rPr>
            <sz val="9"/>
            <color indexed="81"/>
            <rFont val="Arial"/>
            <family val="2"/>
          </rPr>
          <t>Valuation</t>
        </r>
      </text>
    </comment>
    <comment ref="C6" authorId="0">
      <text>
        <r>
          <rPr>
            <sz val="9"/>
            <color indexed="81"/>
            <rFont val="Arial"/>
            <family val="2"/>
          </rPr>
          <t>Pre-break observation value</t>
        </r>
      </text>
    </comment>
    <comment ref="A7" authorId="0">
      <text>
        <r>
          <rPr>
            <sz val="9"/>
            <color indexed="81"/>
            <rFont val="Arial"/>
            <family val="2"/>
          </rPr>
          <t>Unit price base</t>
        </r>
      </text>
    </comment>
    <comment ref="C7" authorId="0">
      <text>
        <r>
          <rPr>
            <sz val="9"/>
            <color indexed="81"/>
            <rFont val="Arial"/>
            <family val="2"/>
          </rPr>
          <t>Observation comment</t>
        </r>
      </text>
    </comment>
    <comment ref="A8" authorId="0">
      <text>
        <r>
          <rPr>
            <sz val="9"/>
            <color indexed="81"/>
            <rFont val="Arial"/>
            <family val="2"/>
          </rPr>
          <t>Transactions and other flows</t>
        </r>
      </text>
    </comment>
    <comment ref="A9" authorId="0">
      <text>
        <r>
          <rPr>
            <sz val="9"/>
            <color indexed="81"/>
            <rFont val="Arial"/>
            <family val="2"/>
          </rPr>
          <t>Asset / Instrument  classification</t>
        </r>
      </text>
    </comment>
    <comment ref="A10" authorId="0">
      <text>
        <r>
          <rPr>
            <sz val="9"/>
            <color indexed="81"/>
            <rFont val="Arial"/>
            <family val="2"/>
          </rPr>
          <t>Reporting institutional sector</t>
        </r>
      </text>
    </comment>
    <comment ref="A11" authorId="0">
      <text>
        <r>
          <rPr>
            <sz val="9"/>
            <color indexed="81"/>
            <rFont val="Arial"/>
            <family val="2"/>
          </rPr>
          <t>Counterpart area</t>
        </r>
      </text>
    </comment>
    <comment ref="C11" authorId="0">
      <text>
        <r>
          <rPr>
            <sz val="9"/>
            <color indexed="81"/>
            <rFont val="Arial"/>
            <family val="2"/>
          </rPr>
          <t>Title complement</t>
        </r>
      </text>
    </comment>
    <comment ref="A12" authorId="0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3" author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A14" author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4" authorId="0">
      <text>
        <r>
          <rPr>
            <sz val="9"/>
            <color indexed="81"/>
            <rFont val="Arial"/>
            <family val="2"/>
          </rPr>
          <t>Source publication agency</t>
        </r>
      </text>
    </comment>
    <comment ref="A15" author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5" authorId="0">
      <text>
        <r>
          <rPr>
            <sz val="9"/>
            <color indexed="81"/>
            <rFont val="Arial"/>
            <family val="2"/>
          </rPr>
          <t>Source agency</t>
        </r>
      </text>
    </comment>
    <comment ref="A16" authorId="0">
      <text>
        <r>
          <rPr>
            <sz val="9"/>
            <color indexed="81"/>
            <rFont val="Arial"/>
            <family val="2"/>
          </rPr>
          <t>Functional classification of general government expenditure</t>
        </r>
      </text>
    </comment>
    <comment ref="A17" authorId="0">
      <text>
        <r>
          <rPr>
            <sz val="9"/>
            <color indexed="81"/>
            <rFont val="Arial"/>
            <family val="2"/>
          </rPr>
          <t>Household expenditure by purpose</t>
        </r>
      </text>
    </comment>
    <comment ref="A18" authorId="0">
      <text>
        <r>
          <rPr>
            <sz val="9"/>
            <color indexed="81"/>
            <rFont val="Arial"/>
            <family val="2"/>
          </rPr>
          <t>NUTS II and III regional classification</t>
        </r>
      </text>
    </comment>
    <comment ref="A19" author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9" authorId="0">
      <text>
        <r>
          <rPr>
            <sz val="8"/>
            <color indexed="81"/>
            <rFont val="Tahoma"/>
            <family val="2"/>
          </rPr>
          <t>Resources / (Changes in) Liabilities</t>
        </r>
      </text>
    </comment>
    <comment ref="A20" authorId="0">
      <text>
        <r>
          <rPr>
            <sz val="9"/>
            <color indexed="81"/>
            <rFont val="Arial"/>
            <family val="2"/>
          </rPr>
          <t>Consolidation</t>
        </r>
      </text>
    </comment>
    <comment ref="A21" authorId="0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sharedStrings.xml><?xml version="1.0" encoding="utf-8"?>
<sst xmlns="http://schemas.openxmlformats.org/spreadsheetml/2006/main" count="537" uniqueCount="387">
  <si>
    <t>ESA Questionnaire 1500 - Supply table at basic prices, including a transformation into purchasers' prices</t>
  </si>
  <si>
    <t>REF_AREA:</t>
  </si>
  <si>
    <t>NO</t>
  </si>
  <si>
    <t>UNIT:</t>
  </si>
  <si>
    <t>NATCUR</t>
  </si>
  <si>
    <t>Eurostat
Footnotes</t>
  </si>
  <si>
    <t xml:space="preserve"> 1) On a volontary basis</t>
  </si>
  <si>
    <t>TIME:</t>
  </si>
  <si>
    <t>2018</t>
  </si>
  <si>
    <t>UNIT_MULT:</t>
  </si>
  <si>
    <t>6</t>
  </si>
  <si>
    <t xml:space="preserve"> 2) Breakdown of imports: EU/EMU/Member States not members of the EMU/Third countries</t>
  </si>
  <si>
    <t>ADJUSTMENT:</t>
  </si>
  <si>
    <t>OBS_STATUS:</t>
  </si>
  <si>
    <t>A</t>
  </si>
  <si>
    <t xml:space="preserve"> Composition of EU and  euro area as at the end of the period reported in the table</t>
  </si>
  <si>
    <t>ADJUST_DETAIL:</t>
  </si>
  <si>
    <t>OBS_CONF:</t>
  </si>
  <si>
    <t>F</t>
  </si>
  <si>
    <t>PRICE:</t>
  </si>
  <si>
    <t>V</t>
  </si>
  <si>
    <t>OBS_PRE_BREAK:</t>
  </si>
  <si>
    <r>
      <t>Nota Bene</t>
    </r>
    <r>
      <rPr>
        <sz val="8"/>
        <rFont val="Arial"/>
        <family val="2"/>
      </rPr>
      <t xml:space="preserve">: The concept to apply to the Supply Use Input-Output tables is the </t>
    </r>
    <r>
      <rPr>
        <b/>
        <sz val="8"/>
        <rFont val="Arial"/>
        <family val="2"/>
      </rPr>
      <t>domestic territory concept</t>
    </r>
    <r>
      <rPr>
        <sz val="8"/>
        <rFont val="Arial"/>
        <family val="2"/>
      </rPr>
      <t>.</t>
    </r>
  </si>
  <si>
    <t>PRICE_BASE:</t>
  </si>
  <si>
    <t>OBS_COM:</t>
  </si>
  <si>
    <t>To derive the domestic concept, adjustments (direct purchases abroad by residents and purchases on the domestic territory by non-residents) are included as row totals, not by products line but at the bottom of the tables.</t>
  </si>
  <si>
    <t>TRANS:</t>
  </si>
  <si>
    <t>Row 24, Col 1</t>
  </si>
  <si>
    <t>DECIMALS:</t>
  </si>
  <si>
    <t>For more information, refer to §1.3, 3.1 and 9.32 of the COUNCIL REGULATION (EC) No 2223/96 of 25 June 1996 on the European system of national and regional accounts in the Community</t>
  </si>
  <si>
    <t>ASSET:</t>
  </si>
  <si>
    <t>COLLECTION:</t>
  </si>
  <si>
    <t>SECTOR:</t>
  </si>
  <si>
    <t>Row 25</t>
  </si>
  <si>
    <t>AVAILABILITY:</t>
  </si>
  <si>
    <t>CPAREA:</t>
  </si>
  <si>
    <t>TITLE_COMPL:</t>
  </si>
  <si>
    <t>CPSECTOR:</t>
  </si>
  <si>
    <t>COMPILATION:</t>
  </si>
  <si>
    <t>NACE:</t>
  </si>
  <si>
    <t>Row 28</t>
  </si>
  <si>
    <t>COVERAGE:</t>
  </si>
  <si>
    <t>CPA_FROM:</t>
  </si>
  <si>
    <t>Col 2</t>
  </si>
  <si>
    <t>SOURCE_PUB:</t>
  </si>
  <si>
    <t xml:space="preserve">Missing / zero: </t>
  </si>
  <si>
    <t>M = "not applicable / do not exist" ; L = "not available / exist but not collected or not transmitted" ; 0 = "exist but value is zero or considered as zero"</t>
  </si>
  <si>
    <t>CPA_TO:</t>
  </si>
  <si>
    <t>RZ</t>
  </si>
  <si>
    <t>SOURCE_AGC:</t>
  </si>
  <si>
    <t>DSI:</t>
  </si>
  <si>
    <t>ESAP2SUT_1500_A</t>
  </si>
  <si>
    <t>SUFFIX:</t>
  </si>
  <si>
    <t>1500</t>
  </si>
  <si>
    <t>Control start:</t>
  </si>
  <si>
    <t>C28</t>
  </si>
  <si>
    <t>COFOG:</t>
  </si>
  <si>
    <t>ORGANISATION:</t>
  </si>
  <si>
    <t>NO1</t>
  </si>
  <si>
    <t>Form version:</t>
  </si>
  <si>
    <t>P2_B006</t>
  </si>
  <si>
    <t>FREQ:</t>
  </si>
  <si>
    <t>Data start:</t>
  </si>
  <si>
    <t>D29, D93</t>
  </si>
  <si>
    <t>COICOP:</t>
  </si>
  <si>
    <t>Sender name:</t>
  </si>
  <si>
    <t>Sender
Footnotes</t>
  </si>
  <si>
    <t>For confidentiality reasons, the data for industries V19, V20, and V21 are presented together, in the column for V21</t>
  </si>
  <si>
    <t>REGION:</t>
  </si>
  <si>
    <t>Sender e-mail:</t>
  </si>
  <si>
    <t>DC_AL:</t>
  </si>
  <si>
    <t>2</t>
  </si>
  <si>
    <t>Version:</t>
  </si>
  <si>
    <t>1</t>
  </si>
  <si>
    <t>CONS:</t>
  </si>
  <si>
    <t>Update:</t>
  </si>
  <si>
    <t>DENOM:</t>
  </si>
  <si>
    <t>N</t>
  </si>
  <si>
    <t>Date:</t>
  </si>
  <si>
    <t>12.november 2020</t>
  </si>
  <si>
    <t>Transaction
(3. quadrant)</t>
  </si>
  <si>
    <t>Transaction</t>
  </si>
  <si>
    <t>P1</t>
  </si>
  <si>
    <t>P7</t>
  </si>
  <si>
    <t>TSBS</t>
  </si>
  <si>
    <t>OTTM</t>
  </si>
  <si>
    <t>O21X31</t>
  </si>
  <si>
    <t>TSPR</t>
  </si>
  <si>
    <t>Reporting Sector</t>
  </si>
  <si>
    <t>S1</t>
  </si>
  <si>
    <t>S21</t>
  </si>
  <si>
    <t>S2I</t>
  </si>
  <si>
    <t>S2X</t>
  </si>
  <si>
    <t>S22</t>
  </si>
  <si>
    <t>S2</t>
  </si>
  <si>
    <t>S</t>
  </si>
  <si>
    <t>OUTPUT OF INDUSTRIES (NACE Rev2)</t>
  </si>
  <si>
    <t>IMPORTS</t>
  </si>
  <si>
    <t>VALUATION</t>
  </si>
  <si>
    <t xml:space="preserve"> </t>
  </si>
  <si>
    <t xml:space="preserve">             INDUSTRIES (NACE Rev2)      </t>
  </si>
  <si>
    <t>Crop and animal production, hunting and related service activities</t>
  </si>
  <si>
    <t>Forestry and logging</t>
  </si>
  <si>
    <t>Fishing and aquaculture</t>
  </si>
  <si>
    <t>Mining and quarrying</t>
  </si>
  <si>
    <t>Manufacture of food products, beverages and tobacco products</t>
  </si>
  <si>
    <t>Manufacture of textiles, wearing apparel and leather products</t>
  </si>
  <si>
    <t>Manufacture of wood and of products of wood and cork, except furniture; manufacture of articles of straw and plaiting materials</t>
  </si>
  <si>
    <t>Manufacture of paper and paper products</t>
  </si>
  <si>
    <t>Printing and reproduction of recorded media</t>
  </si>
  <si>
    <t xml:space="preserve">Manufacture of coke and refined petroleum products </t>
  </si>
  <si>
    <t xml:space="preserve">Manufacture of chemicals and chemical products 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</si>
  <si>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</si>
  <si>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</si>
  <si>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</si>
  <si>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</si>
  <si>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</si>
  <si>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</si>
  <si>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</si>
  <si>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</si>
  <si>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</si>
  <si>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</si>
  <si>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furniture; other manufacturing</t>
  </si>
  <si>
    <t>Repair and installation of machinery and equipment</t>
  </si>
  <si>
    <t>Electricity, gas, steam and air conditioning supply</t>
  </si>
  <si>
    <t>Water collection, treatment and supply</t>
  </si>
  <si>
    <t xml:space="preserve">Sewerage; waste collection, treatment and disposal activities; materials recovery; remediation activities and other waste management services </t>
  </si>
  <si>
    <t>Construction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</si>
  <si>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</si>
  <si>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</si>
  <si>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</si>
  <si>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Land transport and transport via pipelines</t>
  </si>
  <si>
    <t>Water transport</t>
  </si>
  <si>
    <t>Air transport</t>
  </si>
  <si>
    <t>Warehousing and support activities for transportation</t>
  </si>
  <si>
    <t>Postal and courier activities</t>
  </si>
  <si>
    <t>Accommodation and food service activities</t>
  </si>
  <si>
    <t>Publishing activities</t>
  </si>
  <si>
    <t>Motion picture, video and television programme production, sound recording and music publishing activities; programming and broadcasting activities</t>
  </si>
  <si>
    <t>Telecommunications</t>
  </si>
  <si>
    <t>Computer programming, consultancy and related activities; information service activities</t>
  </si>
  <si>
    <t>Financial service activities, except insurance and pension funding</t>
  </si>
  <si>
    <t>Insurance, reinsurance and pension funding, except compulsory social security</t>
  </si>
  <si>
    <t>Activities auxiliary to financial services and insurance activities</t>
  </si>
  <si>
    <t>Real estate activities (excluding imputed rents)</t>
  </si>
  <si>
    <t>Imputed rents of owner-occupied dwellings</t>
  </si>
  <si>
    <t>Legal and accounting activities; activities of head offices; management consultancy activities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</si>
  <si>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</si>
  <si>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</si>
  <si>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</si>
  <si>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activities; veterinary activities</t>
  </si>
  <si>
    <t>Rental and leasing activities</t>
  </si>
  <si>
    <t>Employment activities</t>
  </si>
  <si>
    <t>Travel agency, tour operator reservation service and related activities</t>
  </si>
  <si>
    <t>Security and investigation activities; services to buildings and landscape activities; office administrative, office support and other business support activities</t>
  </si>
  <si>
    <t>Public administration and defence; compulsory social security</t>
  </si>
  <si>
    <t>Education</t>
  </si>
  <si>
    <t>Human health activities</t>
  </si>
  <si>
    <t>Social work activities</t>
  </si>
  <si>
    <t>Creative, arts and entertainment activities; libraries, archives, museums and other cultural activities; gambling and betting activities</t>
  </si>
  <si>
    <t>Sports activities and amusement and recreation activities</t>
  </si>
  <si>
    <t>Activities of membership organisations</t>
  </si>
  <si>
    <t>Repair of computers and personal and household goods</t>
  </si>
  <si>
    <t>Other personal service activities</t>
  </si>
  <si>
    <t>Activities of households as employers; undifferentiated goods- and services-producing activities of households for own use</t>
  </si>
  <si>
    <t>Activities of extra-territorial organisations and bodies</t>
  </si>
  <si>
    <t>Total</t>
  </si>
  <si>
    <r>
      <t xml:space="preserve">Intra EU imports cif 
</t>
    </r>
    <r>
      <rPr>
        <b/>
        <sz val="10"/>
        <rFont val="Arial"/>
        <family val="2"/>
      </rPr>
      <t>(1) (2)</t>
    </r>
  </si>
  <si>
    <r>
      <t xml:space="preserve">
Imports cif from members of the euro area
</t>
    </r>
    <r>
      <rPr>
        <b/>
        <sz val="10"/>
        <rFont val="Arial"/>
        <family val="2"/>
      </rPr>
      <t xml:space="preserve"> (1)</t>
    </r>
  </si>
  <si>
    <r>
      <t xml:space="preserve">
Imports cif from non-members of the euro area
</t>
    </r>
    <r>
      <rPr>
        <b/>
        <sz val="10"/>
        <rFont val="Arial"/>
        <family val="2"/>
      </rPr>
      <t xml:space="preserve"> (1)</t>
    </r>
  </si>
  <si>
    <r>
      <t xml:space="preserve">Extra EU  imports cif </t>
    </r>
    <r>
      <rPr>
        <b/>
        <sz val="10"/>
        <rFont val="Arial"/>
        <family val="2"/>
      </rPr>
      <t>(1) (2)</t>
    </r>
  </si>
  <si>
    <t>Imports cif</t>
  </si>
  <si>
    <t>Total supply at basic prices</t>
  </si>
  <si>
    <t>Trade and transport margins</t>
  </si>
  <si>
    <t>Taxes less subsidies on products</t>
  </si>
  <si>
    <t>Total supply at purchasers' prices</t>
  </si>
  <si>
    <t xml:space="preserve">          PRODUCTS (CPA*64)</t>
  </si>
  <si>
    <t>V01</t>
  </si>
  <si>
    <t>V02</t>
  </si>
  <si>
    <t>V03</t>
  </si>
  <si>
    <t>VB</t>
  </si>
  <si>
    <t>V10_12</t>
  </si>
  <si>
    <t>V13_15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</si>
  <si>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</si>
  <si>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</si>
  <si>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</si>
  <si>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</si>
  <si>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</si>
  <si>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</si>
  <si>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</si>
  <si>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</si>
  <si>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</si>
  <si>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</si>
  <si>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</si>
  <si>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V27</t>
  </si>
  <si>
    <t>V28</t>
  </si>
  <si>
    <t>V29</t>
  </si>
  <si>
    <t>V30</t>
  </si>
  <si>
    <t>V31_32</t>
  </si>
  <si>
    <t>V33</t>
  </si>
  <si>
    <t>VD</t>
  </si>
  <si>
    <t>V36</t>
  </si>
  <si>
    <t>V37_39</t>
  </si>
  <si>
    <t>VF</t>
  </si>
  <si>
    <t>V45</t>
  </si>
  <si>
    <t>V46</t>
  </si>
  <si>
    <t>V47</t>
  </si>
  <si>
    <t>V49</t>
  </si>
  <si>
    <t>V50</t>
  </si>
  <si>
    <t>V51</t>
  </si>
  <si>
    <t>V52</t>
  </si>
  <si>
    <t>V53</t>
  </si>
  <si>
    <t>VI</t>
  </si>
  <si>
    <t>V58</t>
  </si>
  <si>
    <t>V59_60</t>
  </si>
  <si>
    <t>V61</t>
  </si>
  <si>
    <t>V62_63</t>
  </si>
  <si>
    <t>V64</t>
  </si>
  <si>
    <t>V65</t>
  </si>
  <si>
    <t>V66</t>
  </si>
  <si>
    <t>V68B</t>
  </si>
  <si>
    <t>V68A</t>
  </si>
  <si>
    <t>V69_70</t>
  </si>
  <si>
    <t>V71</t>
  </si>
  <si>
    <t>V72</t>
  </si>
  <si>
    <t>V73</t>
  </si>
  <si>
    <t>V74_75</t>
  </si>
  <si>
    <t>V77</t>
  </si>
  <si>
    <t>V78</t>
  </si>
  <si>
    <t>V79</t>
  </si>
  <si>
    <t>V80_82</t>
  </si>
  <si>
    <t>VO</t>
  </si>
  <si>
    <t>VP</t>
  </si>
  <si>
    <t>V86</t>
  </si>
  <si>
    <t>V87_88</t>
  </si>
  <si>
    <t>V90_92</t>
  </si>
  <si>
    <t>V93</t>
  </si>
  <si>
    <t>V94</t>
  </si>
  <si>
    <t>V95</t>
  </si>
  <si>
    <t>V96</t>
  </si>
  <si>
    <t>VT</t>
  </si>
  <si>
    <t>VU</t>
  </si>
  <si>
    <t>VZ</t>
  </si>
  <si>
    <t>R01</t>
  </si>
  <si>
    <t>Products of agriculture, hunting and related services</t>
  </si>
  <si>
    <t>R02</t>
  </si>
  <si>
    <t>Products of forestry, logging and related services</t>
  </si>
  <si>
    <t>R03</t>
  </si>
  <si>
    <t>Fish and other fishing products; aquaculture products; support services to fishing</t>
  </si>
  <si>
    <t>RB</t>
  </si>
  <si>
    <t>R10_12</t>
  </si>
  <si>
    <t>Food products, beverages and tobacco products</t>
  </si>
  <si>
    <t>R13_15</t>
  </si>
  <si>
    <t>Textiles, wearing apparel and leather products</t>
  </si>
  <si>
    <t>R16</t>
  </si>
  <si>
    <t>Wood and of products of wood and cork, except furniture; articles of straw and plaiting materials</t>
  </si>
  <si>
    <t>R17</t>
  </si>
  <si>
    <t>Paper and paper products</t>
  </si>
  <si>
    <t>R18</t>
  </si>
  <si>
    <t>Printing and recording services</t>
  </si>
  <si>
    <t>R19</t>
  </si>
  <si>
    <t xml:space="preserve">Coke and refined petroleum products </t>
  </si>
  <si>
    <t>R20</t>
  </si>
  <si>
    <t>Chemicals and chemical products</t>
  </si>
  <si>
    <t>R21</t>
  </si>
  <si>
    <t>Basic pharmaceutical products and pharmaceutical preparations</t>
  </si>
  <si>
    <t>R22</t>
  </si>
  <si>
    <t>Rubber and plastics products</t>
  </si>
  <si>
    <t>R23</t>
  </si>
  <si>
    <t>Other non-metallic mineral products</t>
  </si>
  <si>
    <t>R24</t>
  </si>
  <si>
    <t>Basic metals</t>
  </si>
  <si>
    <t>R25</t>
  </si>
  <si>
    <t>Fabricated metal products, except machinery and equipment</t>
  </si>
  <si>
    <t>R26</t>
  </si>
  <si>
    <t>Computer, electronic and optical products</t>
  </si>
  <si>
    <t>R27</t>
  </si>
  <si>
    <t>Electrical equipment</t>
  </si>
  <si>
    <t>R28</t>
  </si>
  <si>
    <t>Machinery and equipment n.e.c.</t>
  </si>
  <si>
    <t>R29</t>
  </si>
  <si>
    <t>Motor vehicles, trailers and semi-trailers</t>
  </si>
  <si>
    <t>R30</t>
  </si>
  <si>
    <t>Other transport equipment</t>
  </si>
  <si>
    <t>R31_32</t>
  </si>
  <si>
    <t>Furniture; other manufactured goods</t>
  </si>
  <si>
    <t>R33</t>
  </si>
  <si>
    <t>Repair and installation services of machinery and equipment</t>
  </si>
  <si>
    <t>RD</t>
  </si>
  <si>
    <t>Electricity, gas, steam and air-conditioning</t>
  </si>
  <si>
    <t>R36</t>
  </si>
  <si>
    <t>Natural water; water treatment and supply services</t>
  </si>
  <si>
    <t>R37_39</t>
  </si>
  <si>
    <t>RF</t>
  </si>
  <si>
    <t>Constructions and construction works</t>
  </si>
  <si>
    <t>R45</t>
  </si>
  <si>
    <t>Wholesale and retail trade and repair services of motor vehicles and motorcycles</t>
  </si>
  <si>
    <t>R46</t>
  </si>
  <si>
    <t>Wholesale trade services, except of motor vehicles and motorcycles</t>
  </si>
  <si>
    <t>R47</t>
  </si>
  <si>
    <t>Retail trade services, except of motor vehicles and motorcycles</t>
  </si>
  <si>
    <t>R49</t>
  </si>
  <si>
    <t>Land transport services and transport services via pipelines</t>
  </si>
  <si>
    <t>R50</t>
  </si>
  <si>
    <t>Water transport services</t>
  </si>
  <si>
    <t>R51</t>
  </si>
  <si>
    <t>Air transport services</t>
  </si>
  <si>
    <t>R52</t>
  </si>
  <si>
    <t>Warehousing and support services for transportation</t>
  </si>
  <si>
    <t>R53</t>
  </si>
  <si>
    <t>Postal and courier services</t>
  </si>
  <si>
    <t>RI</t>
  </si>
  <si>
    <t>Accommodation and food services</t>
  </si>
  <si>
    <t>R58</t>
  </si>
  <si>
    <t>Publishing services</t>
  </si>
  <si>
    <t>R59_60</t>
  </si>
  <si>
    <t>Motion picture, video and television programme production services, sound recording and music publishing; programming and broadcasting services</t>
  </si>
  <si>
    <t>R61</t>
  </si>
  <si>
    <t>Telecommunications services</t>
  </si>
  <si>
    <t>R62_63</t>
  </si>
  <si>
    <t>Computer programming, consultancy and related services; information services</t>
  </si>
  <si>
    <t>R64</t>
  </si>
  <si>
    <t>Financial services, except insurance and pension funding</t>
  </si>
  <si>
    <t>R65</t>
  </si>
  <si>
    <t>Insurance, reinsurance and pension funding services, except compulsory social security</t>
  </si>
  <si>
    <t>R66</t>
  </si>
  <si>
    <t>Services auxiliary to financial services and insurance services</t>
  </si>
  <si>
    <t>R68B</t>
  </si>
  <si>
    <t>Real estate services (excluding imputed rents)</t>
  </si>
  <si>
    <t>R68A</t>
  </si>
  <si>
    <t>R69_70</t>
  </si>
  <si>
    <t>Legal and accounting services; services of head offices; management consulting services</t>
  </si>
  <si>
    <t>R71</t>
  </si>
  <si>
    <t>Architectural and engineering services; technical testing and analysis services</t>
  </si>
  <si>
    <t>R72</t>
  </si>
  <si>
    <t>Scientific research and development services</t>
  </si>
  <si>
    <t>R73</t>
  </si>
  <si>
    <t>Advertising and market research services</t>
  </si>
  <si>
    <t>R74_75</t>
  </si>
  <si>
    <t>Other professional, scientific and technical services; veterinary services</t>
  </si>
  <si>
    <t>R77</t>
  </si>
  <si>
    <t>Rental and leasing services</t>
  </si>
  <si>
    <t>R78</t>
  </si>
  <si>
    <t>Employment services</t>
  </si>
  <si>
    <t>R79</t>
  </si>
  <si>
    <t>Travel agency, tour operator and other reservation services and related services</t>
  </si>
  <si>
    <t>R80_82</t>
  </si>
  <si>
    <t>Security and investigation services; services to buildings and landscape; office administrative, office support and other business support services</t>
  </si>
  <si>
    <t>R84</t>
  </si>
  <si>
    <t>Public administration and defence services; compulsory social security services</t>
  </si>
  <si>
    <t>RP</t>
  </si>
  <si>
    <t>Education services</t>
  </si>
  <si>
    <t>R86</t>
  </si>
  <si>
    <t>Human health services</t>
  </si>
  <si>
    <t>R87_88</t>
  </si>
  <si>
    <t>Social work services</t>
  </si>
  <si>
    <t>R90_92</t>
  </si>
  <si>
    <t>Creative, arts and entertainment services; library, archive, museum and other cultural services; gambling and betting services</t>
  </si>
  <si>
    <t>R93</t>
  </si>
  <si>
    <t>Sporting services and amusement and recreation services</t>
  </si>
  <si>
    <t>R94</t>
  </si>
  <si>
    <t>Services furnished by membership organisations</t>
  </si>
  <si>
    <t>R95</t>
  </si>
  <si>
    <t>Repair services of computers and personal and household goods</t>
  </si>
  <si>
    <t>R96</t>
  </si>
  <si>
    <t>Other personal services</t>
  </si>
  <si>
    <t>RT</t>
  </si>
  <si>
    <t xml:space="preserve">Services of households as employers; undifferentiated goods and services produced by households for own use </t>
  </si>
  <si>
    <t>RU</t>
  </si>
  <si>
    <t>Services provided by extraterritorial organisations and bodies</t>
  </si>
  <si>
    <t>R</t>
  </si>
  <si>
    <t>RNA2</t>
  </si>
  <si>
    <t>Cif/ fob adjustments on imports</t>
  </si>
  <si>
    <t>RN33</t>
  </si>
  <si>
    <t>Direct purchases abroad by residents</t>
  </si>
  <si>
    <t>RADJ</t>
  </si>
  <si>
    <t>Total adjusted</t>
  </si>
  <si>
    <t>of which:</t>
  </si>
  <si>
    <t>P11</t>
  </si>
  <si>
    <t>- Market output</t>
  </si>
  <si>
    <t>P12</t>
  </si>
  <si>
    <t>- Output for own final use</t>
  </si>
  <si>
    <t>P13</t>
  </si>
  <si>
    <t>- Other non-market output</t>
  </si>
  <si>
    <t>Current prices</t>
  </si>
  <si>
    <t>Y</t>
  </si>
  <si>
    <t>Previous years'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</si>
</sst>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0\ \ "/>
  </numFmts>
  <fonts count="23" x14ac:knownFonts="1">
    <font>
      <sz val="10"/>
      <name val="Arial"/>
    </font>
    <font>
      <sz val="10"/>
      <name val="MS Sans Serif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8"/>
      <name val="MS Sans Serif"/>
      <family val="2"/>
    </font>
    <font>
      <sz val="8"/>
      <name val="Tahoma"/>
      <family val="2"/>
    </font>
    <font>
      <b/>
      <sz val="8"/>
      <color indexed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12"/>
      <name val="Arial"/>
      <family val="2"/>
    </font>
    <font>
      <vertAlign val="superscript"/>
      <sz val="12"/>
      <color indexed="9"/>
      <name val="Arial"/>
      <family val="2"/>
    </font>
    <font>
      <sz val="8"/>
      <color indexed="10"/>
      <name val="Arial"/>
      <family val="2"/>
    </font>
    <font>
      <sz val="9"/>
      <color indexed="81"/>
      <name val="Arial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54">
    <xf numFmtId="0" fontId="0" fillId="0" borderId="0" xfId="0"/>
    <xf numFmtId="49" fontId="2" fillId="2" borderId="0" xfId="1" applyNumberFormat="1" applyFont="1" applyFill="1" applyBorder="1" applyAlignment="1" applyProtection="1">
      <alignment horizontal="left" vertical="center"/>
      <protection locked="0"/>
    </xf>
    <xf numFmtId="49" fontId="3" fillId="2" borderId="0" xfId="1" applyNumberFormat="1" applyFont="1" applyFill="1" applyBorder="1" applyAlignment="1" applyProtection="1">
      <alignment horizontal="left" vertical="center"/>
      <protection locked="0"/>
    </xf>
    <xf numFmtId="49" fontId="4" fillId="2" borderId="0" xfId="2" applyNumberFormat="1" applyFont="1" applyFill="1" applyBorder="1" applyAlignment="1" applyProtection="1">
      <alignment horizontal="left" vertical="center"/>
      <protection locked="0"/>
    </xf>
    <xf numFmtId="49" fontId="3" fillId="2" borderId="0" xfId="2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49" fontId="5" fillId="2" borderId="0" xfId="2" applyNumberFormat="1" applyFont="1" applyFill="1" applyBorder="1" applyAlignment="1" applyProtection="1">
      <alignment horizontal="right"/>
      <protection locked="0"/>
    </xf>
    <xf numFmtId="49" fontId="3" fillId="0" borderId="1" xfId="2" applyNumberFormat="1" applyFont="1" applyFill="1" applyBorder="1" applyAlignment="1" applyProtection="1">
      <alignment horizontal="left" vertical="center"/>
      <protection locked="0"/>
    </xf>
    <xf numFmtId="49" fontId="6" fillId="3" borderId="2" xfId="2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2" xfId="2" applyNumberFormat="1" applyFont="1" applyFill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49" fontId="3" fillId="0" borderId="4" xfId="2" applyNumberFormat="1" applyFont="1" applyFill="1" applyBorder="1" applyAlignment="1" applyProtection="1">
      <alignment horizontal="left" vertical="center"/>
      <protection locked="0"/>
    </xf>
    <xf numFmtId="49" fontId="3" fillId="0" borderId="5" xfId="2" applyNumberFormat="1" applyFont="1" applyFill="1" applyBorder="1" applyAlignment="1" applyProtection="1">
      <alignment horizontal="left" vertical="center"/>
      <protection locked="0"/>
    </xf>
    <xf numFmtId="49" fontId="3" fillId="0" borderId="6" xfId="2" applyNumberFormat="1" applyFont="1" applyFill="1" applyBorder="1" applyAlignment="1" applyProtection="1">
      <alignment horizontal="left" vertical="center"/>
      <protection locked="0"/>
    </xf>
    <xf numFmtId="49" fontId="3" fillId="0" borderId="7" xfId="2" applyNumberFormat="1" applyFont="1" applyFill="1" applyBorder="1" applyAlignment="1" applyProtection="1">
      <alignment horizontal="left" vertical="center"/>
      <protection locked="0"/>
    </xf>
    <xf numFmtId="49" fontId="6" fillId="3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9" xfId="2" applyNumberFormat="1" applyFont="1" applyFill="1" applyBorder="1" applyAlignment="1" applyProtection="1">
      <alignment horizontal="left" vertical="center"/>
      <protection locked="0"/>
    </xf>
    <xf numFmtId="49" fontId="3" fillId="3" borderId="10" xfId="0" applyNumberFormat="1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49" fontId="3" fillId="0" borderId="12" xfId="2" applyNumberFormat="1" applyFont="1" applyFill="1" applyBorder="1" applyAlignment="1" applyProtection="1">
      <alignment horizontal="left" vertical="center"/>
      <protection locked="0"/>
    </xf>
    <xf numFmtId="49" fontId="3" fillId="0" borderId="13" xfId="2" applyNumberFormat="1" applyFont="1" applyFill="1" applyBorder="1" applyAlignment="1" applyProtection="1">
      <alignment horizontal="left" vertical="center"/>
      <protection locked="0"/>
    </xf>
    <xf numFmtId="49" fontId="3" fillId="0" borderId="14" xfId="2" applyNumberFormat="1" applyFont="1" applyFill="1" applyBorder="1" applyAlignment="1" applyProtection="1">
      <alignment horizontal="left" vertical="center"/>
      <protection locked="0"/>
    </xf>
    <xf numFmtId="49" fontId="3" fillId="4" borderId="8" xfId="2" applyNumberFormat="1" applyFont="1" applyFill="1" applyBorder="1" applyAlignment="1" applyProtection="1">
      <alignment horizontal="left" vertical="center"/>
      <protection locked="0"/>
    </xf>
    <xf numFmtId="49" fontId="3" fillId="0" borderId="3" xfId="2" applyNumberFormat="1" applyFont="1" applyFill="1" applyBorder="1" applyAlignment="1" applyProtection="1">
      <alignment horizontal="left" vertical="center"/>
      <protection locked="0"/>
    </xf>
    <xf numFmtId="49" fontId="3" fillId="3" borderId="2" xfId="2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11" xfId="2" applyNumberFormat="1" applyFont="1" applyFill="1" applyBorder="1" applyAlignment="1" applyProtection="1">
      <alignment horizontal="left" vertical="center"/>
      <protection locked="0"/>
    </xf>
    <xf numFmtId="4" fontId="7" fillId="5" borderId="8" xfId="2" applyNumberFormat="1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49" fontId="6" fillId="3" borderId="15" xfId="2" applyNumberFormat="1" applyFont="1" applyFill="1" applyBorder="1" applyAlignment="1" applyProtection="1">
      <alignment horizontal="left" vertical="center"/>
      <protection locked="0"/>
    </xf>
    <xf numFmtId="49" fontId="8" fillId="0" borderId="11" xfId="2" applyNumberFormat="1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vertical="center" wrapText="1"/>
      <protection locked="0"/>
    </xf>
    <xf numFmtId="49" fontId="9" fillId="5" borderId="10" xfId="0" applyNumberFormat="1" applyFont="1" applyFill="1" applyBorder="1" applyAlignment="1" applyProtection="1">
      <alignment horizontal="center" vertical="center"/>
      <protection locked="0"/>
    </xf>
    <xf numFmtId="49" fontId="3" fillId="0" borderId="16" xfId="2" applyNumberFormat="1" applyFont="1" applyFill="1" applyBorder="1" applyAlignment="1" applyProtection="1">
      <alignment horizontal="left" vertical="center"/>
      <protection locked="0"/>
    </xf>
    <xf numFmtId="49" fontId="3" fillId="4" borderId="10" xfId="2" applyNumberFormat="1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49" fontId="3" fillId="2" borderId="15" xfId="2" applyNumberFormat="1" applyFont="1" applyFill="1" applyBorder="1" applyAlignment="1" applyProtection="1">
      <alignment horizontal="left" vertical="center"/>
      <protection locked="0"/>
    </xf>
    <xf numFmtId="49" fontId="3" fillId="4" borderId="2" xfId="2" applyNumberFormat="1" applyFont="1" applyFill="1" applyBorder="1" applyAlignment="1" applyProtection="1">
      <alignment horizontal="left" vertical="center"/>
      <protection locked="0"/>
    </xf>
    <xf numFmtId="49" fontId="3" fillId="4" borderId="15" xfId="2" applyNumberFormat="1" applyFont="1" applyFill="1" applyBorder="1" applyAlignment="1" applyProtection="1">
      <alignment horizontal="left" vertical="center"/>
      <protection locked="0"/>
    </xf>
    <xf numFmtId="49" fontId="3" fillId="0" borderId="1" xfId="2" applyNumberFormat="1" applyFont="1" applyFill="1" applyBorder="1" applyAlignment="1" applyProtection="1">
      <alignment vertical="center"/>
      <protection locked="0"/>
    </xf>
    <xf numFmtId="49" fontId="3" fillId="4" borderId="2" xfId="2" applyNumberFormat="1" applyFont="1" applyFill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49" fontId="3" fillId="0" borderId="7" xfId="2" applyNumberFormat="1" applyFont="1" applyFill="1" applyBorder="1" applyAlignment="1" applyProtection="1">
      <alignment vertical="center"/>
      <protection locked="0"/>
    </xf>
    <xf numFmtId="49" fontId="3" fillId="4" borderId="8" xfId="2" applyNumberFormat="1" applyFont="1" applyFill="1" applyBorder="1" applyAlignment="1" applyProtection="1">
      <alignment vertical="center"/>
      <protection locked="0"/>
    </xf>
    <xf numFmtId="49" fontId="3" fillId="0" borderId="17" xfId="2" applyNumberFormat="1" applyFont="1" applyFill="1" applyBorder="1" applyAlignment="1" applyProtection="1">
      <alignment horizontal="left" vertical="center"/>
      <protection locked="0"/>
    </xf>
    <xf numFmtId="49" fontId="3" fillId="0" borderId="18" xfId="2" applyNumberFormat="1" applyFont="1" applyFill="1" applyBorder="1" applyAlignment="1" applyProtection="1">
      <alignment horizontal="left" vertical="center"/>
      <protection locked="0"/>
    </xf>
    <xf numFmtId="49" fontId="3" fillId="0" borderId="19" xfId="2" applyNumberFormat="1" applyFont="1" applyFill="1" applyBorder="1" applyAlignment="1" applyProtection="1">
      <alignment horizontal="left" vertical="center"/>
      <protection locked="0"/>
    </xf>
    <xf numFmtId="49" fontId="3" fillId="0" borderId="20" xfId="2" applyNumberFormat="1" applyFon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49" fontId="3" fillId="2" borderId="8" xfId="2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49" fontId="3" fillId="0" borderId="24" xfId="2" applyNumberFormat="1" applyFont="1" applyFill="1" applyBorder="1" applyAlignment="1" applyProtection="1">
      <alignment horizontal="left" vertical="center"/>
      <protection locked="0"/>
    </xf>
    <xf numFmtId="49" fontId="3" fillId="0" borderId="25" xfId="2" applyNumberFormat="1" applyFont="1" applyFill="1" applyBorder="1" applyAlignment="1" applyProtection="1">
      <alignment horizontal="left" vertical="center"/>
      <protection locked="0"/>
    </xf>
    <xf numFmtId="49" fontId="3" fillId="0" borderId="26" xfId="2" applyNumberFormat="1" applyFont="1" applyFill="1" applyBorder="1" applyAlignment="1" applyProtection="1">
      <alignment horizontal="left" vertical="center"/>
      <protection locked="0"/>
    </xf>
    <xf numFmtId="49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28" xfId="0" applyFont="1" applyBorder="1" applyAlignment="1" applyProtection="1">
      <alignment vertical="center"/>
      <protection locked="0"/>
    </xf>
    <xf numFmtId="49" fontId="3" fillId="2" borderId="29" xfId="2" applyNumberFormat="1" applyFont="1" applyFill="1" applyBorder="1" applyAlignment="1" applyProtection="1">
      <alignment horizontal="left" vertical="center"/>
      <protection locked="0"/>
    </xf>
    <xf numFmtId="49" fontId="3" fillId="0" borderId="4" xfId="2" applyNumberFormat="1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27" xfId="0" applyFont="1" applyFill="1" applyBorder="1" applyAlignment="1" applyProtection="1">
      <alignment vertical="center"/>
      <protection locked="0"/>
    </xf>
    <xf numFmtId="0" fontId="3" fillId="2" borderId="28" xfId="0" applyFont="1" applyFill="1" applyBorder="1" applyAlignment="1" applyProtection="1">
      <alignment vertical="center"/>
      <protection locked="0"/>
    </xf>
    <xf numFmtId="49" fontId="3" fillId="0" borderId="7" xfId="0" applyNumberFormat="1" applyFont="1" applyFill="1" applyBorder="1" applyAlignment="1" applyProtection="1">
      <alignment horizontal="left" vertical="center"/>
      <protection locked="0"/>
    </xf>
    <xf numFmtId="49" fontId="3" fillId="0" borderId="9" xfId="2" applyNumberFormat="1" applyFont="1" applyFill="1" applyBorder="1" applyAlignment="1" applyProtection="1">
      <alignment vertical="center"/>
      <protection locked="0"/>
    </xf>
    <xf numFmtId="49" fontId="3" fillId="5" borderId="30" xfId="2" applyNumberFormat="1" applyFont="1" applyFill="1" applyBorder="1" applyAlignment="1" applyProtection="1">
      <alignment vertical="center"/>
      <protection locked="0"/>
    </xf>
    <xf numFmtId="0" fontId="3" fillId="0" borderId="16" xfId="0" applyFont="1" applyFill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vertical="center"/>
      <protection locked="0"/>
    </xf>
    <xf numFmtId="0" fontId="3" fillId="0" borderId="32" xfId="0" applyFont="1" applyBorder="1" applyAlignment="1" applyProtection="1">
      <alignment vertical="center"/>
      <protection locked="0"/>
    </xf>
    <xf numFmtId="49" fontId="3" fillId="2" borderId="33" xfId="2" applyNumberFormat="1" applyFont="1" applyFill="1" applyBorder="1" applyAlignment="1" applyProtection="1">
      <alignment horizontal="left" vertical="center"/>
      <protection locked="0"/>
    </xf>
    <xf numFmtId="49" fontId="3" fillId="0" borderId="34" xfId="2" applyNumberFormat="1" applyFont="1" applyFill="1" applyBorder="1" applyAlignment="1" applyProtection="1">
      <alignment horizontal="left" vertical="center"/>
      <protection locked="0"/>
    </xf>
    <xf numFmtId="0" fontId="3" fillId="2" borderId="32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35" xfId="0" applyFont="1" applyFill="1" applyBorder="1" applyAlignment="1" applyProtection="1">
      <alignment vertical="center"/>
      <protection locked="0"/>
    </xf>
    <xf numFmtId="49" fontId="3" fillId="5" borderId="2" xfId="2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vertical="center"/>
      <protection locked="0"/>
    </xf>
    <xf numFmtId="0" fontId="3" fillId="5" borderId="5" xfId="0" applyFont="1" applyFill="1" applyBorder="1" applyAlignment="1" applyProtection="1">
      <alignment vertical="center"/>
      <protection locked="0"/>
    </xf>
    <xf numFmtId="0" fontId="3" fillId="5" borderId="6" xfId="0" applyFont="1" applyFill="1" applyBorder="1" applyAlignment="1" applyProtection="1">
      <alignment vertical="center"/>
      <protection locked="0"/>
    </xf>
    <xf numFmtId="49" fontId="10" fillId="5" borderId="8" xfId="3" applyNumberFormat="1" applyFill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5" borderId="12" xfId="0" applyFont="1" applyFill="1" applyBorder="1" applyAlignment="1" applyProtection="1">
      <alignment vertical="center"/>
      <protection locked="0"/>
    </xf>
    <xf numFmtId="0" fontId="3" fillId="5" borderId="13" xfId="0" applyFont="1" applyFill="1" applyBorder="1" applyAlignment="1" applyProtection="1">
      <alignment vertical="center"/>
      <protection locked="0"/>
    </xf>
    <xf numFmtId="0" fontId="3" fillId="5" borderId="14" xfId="0" applyFont="1" applyFill="1" applyBorder="1" applyAlignment="1" applyProtection="1">
      <alignment vertical="center"/>
      <protection locked="0"/>
    </xf>
    <xf numFmtId="0" fontId="3" fillId="0" borderId="8" xfId="0" quotePrefix="1" applyFont="1" applyBorder="1" applyProtection="1">
      <protection locked="0"/>
    </xf>
    <xf numFmtId="49" fontId="3" fillId="5" borderId="8" xfId="2" applyNumberFormat="1" applyFont="1" applyFill="1" applyBorder="1" applyAlignment="1" applyProtection="1">
      <alignment vertical="center"/>
      <protection locked="0"/>
    </xf>
    <xf numFmtId="49" fontId="3" fillId="0" borderId="10" xfId="2" applyNumberFormat="1" applyFont="1" applyFill="1" applyBorder="1" applyAlignment="1" applyProtection="1">
      <alignment vertical="center"/>
      <protection locked="0"/>
    </xf>
    <xf numFmtId="49" fontId="3" fillId="5" borderId="10" xfId="2" applyNumberFormat="1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5" borderId="24" xfId="0" applyFont="1" applyFill="1" applyBorder="1" applyAlignment="1" applyProtection="1">
      <alignment vertical="center"/>
      <protection locked="0"/>
    </xf>
    <xf numFmtId="0" fontId="3" fillId="5" borderId="25" xfId="0" applyFont="1" applyFill="1" applyBorder="1" applyAlignment="1" applyProtection="1">
      <alignment vertical="center"/>
      <protection locked="0"/>
    </xf>
    <xf numFmtId="0" fontId="3" fillId="5" borderId="26" xfId="0" applyFont="1" applyFill="1" applyBorder="1" applyAlignment="1" applyProtection="1">
      <alignment vertical="center"/>
      <protection locked="0"/>
    </xf>
    <xf numFmtId="0" fontId="1" fillId="0" borderId="31" xfId="2" applyBorder="1" applyProtection="1">
      <protection locked="0"/>
    </xf>
    <xf numFmtId="0" fontId="11" fillId="0" borderId="31" xfId="2" applyFont="1" applyBorder="1" applyProtection="1">
      <protection locked="0"/>
    </xf>
    <xf numFmtId="0" fontId="1" fillId="0" borderId="31" xfId="2" applyBorder="1" applyProtection="1">
      <protection locked="0"/>
    </xf>
    <xf numFmtId="0" fontId="1" fillId="0" borderId="32" xfId="2" applyBorder="1" applyProtection="1">
      <protection locked="0"/>
    </xf>
    <xf numFmtId="0" fontId="1" fillId="0" borderId="0" xfId="2" applyProtection="1">
      <protection locked="0"/>
    </xf>
    <xf numFmtId="0" fontId="0" fillId="0" borderId="0" xfId="0" applyProtection="1">
      <protection locked="0"/>
    </xf>
    <xf numFmtId="0" fontId="0" fillId="0" borderId="36" xfId="0" applyBorder="1" applyProtection="1"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12" fillId="0" borderId="11" xfId="4" applyFont="1" applyBorder="1" applyAlignment="1" applyProtection="1">
      <alignment horizontal="right"/>
      <protection locked="0"/>
    </xf>
    <xf numFmtId="0" fontId="12" fillId="0" borderId="35" xfId="4" applyFont="1" applyBorder="1" applyAlignment="1" applyProtection="1">
      <alignment horizontal="right"/>
      <protection locked="0"/>
    </xf>
    <xf numFmtId="0" fontId="13" fillId="0" borderId="27" xfId="4" applyFont="1" applyFill="1" applyBorder="1" applyProtection="1">
      <protection locked="0"/>
    </xf>
    <xf numFmtId="0" fontId="12" fillId="0" borderId="28" xfId="4" applyFont="1" applyFill="1" applyBorder="1" applyProtection="1">
      <protection locked="0"/>
    </xf>
    <xf numFmtId="0" fontId="12" fillId="0" borderId="27" xfId="4" applyFont="1" applyFill="1" applyBorder="1" applyProtection="1">
      <protection locked="0"/>
    </xf>
    <xf numFmtId="0" fontId="4" fillId="0" borderId="0" xfId="4" applyFont="1" applyProtection="1"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3" fillId="0" borderId="39" xfId="4" applyFont="1" applyBorder="1" applyAlignment="1" applyProtection="1">
      <alignment horizontal="right"/>
      <protection locked="0"/>
    </xf>
    <xf numFmtId="0" fontId="3" fillId="0" borderId="40" xfId="4" applyFont="1" applyBorder="1" applyAlignment="1" applyProtection="1">
      <alignment horizontal="right"/>
      <protection locked="0"/>
    </xf>
    <xf numFmtId="0" fontId="14" fillId="0" borderId="0" xfId="4" quotePrefix="1" applyFont="1" applyFill="1" applyBorder="1" applyProtection="1">
      <protection locked="0"/>
    </xf>
    <xf numFmtId="0" fontId="11" fillId="0" borderId="35" xfId="4" quotePrefix="1" applyFont="1" applyFill="1" applyBorder="1" applyProtection="1">
      <protection locked="0"/>
    </xf>
    <xf numFmtId="0" fontId="11" fillId="0" borderId="0" xfId="4" applyFont="1" applyFill="1" applyBorder="1" applyProtection="1">
      <protection locked="0"/>
    </xf>
    <xf numFmtId="0" fontId="11" fillId="0" borderId="35" xfId="4" applyFont="1" applyFill="1" applyBorder="1" applyProtection="1">
      <protection locked="0"/>
    </xf>
    <xf numFmtId="0" fontId="3" fillId="0" borderId="0" xfId="4" applyFont="1" applyProtection="1">
      <protection locked="0"/>
    </xf>
    <xf numFmtId="0" fontId="0" fillId="0" borderId="0" xfId="0" applyBorder="1" applyProtection="1">
      <protection locked="0"/>
    </xf>
    <xf numFmtId="0" fontId="11" fillId="2" borderId="41" xfId="0" applyFont="1" applyFill="1" applyBorder="1" applyAlignment="1" applyProtection="1">
      <alignment horizontal="center" vertical="center" wrapText="1"/>
      <protection locked="0"/>
    </xf>
    <xf numFmtId="0" fontId="0" fillId="2" borderId="42" xfId="0" applyFill="1" applyBorder="1" applyAlignment="1" applyProtection="1">
      <alignment vertical="center"/>
      <protection locked="0"/>
    </xf>
    <xf numFmtId="0" fontId="0" fillId="2" borderId="43" xfId="0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/>
      <protection locked="0"/>
    </xf>
    <xf numFmtId="0" fontId="11" fillId="0" borderId="22" xfId="0" applyFont="1" applyFill="1" applyBorder="1" applyAlignment="1" applyProtection="1">
      <alignment horizontal="right"/>
      <protection locked="0"/>
    </xf>
    <xf numFmtId="0" fontId="11" fillId="0" borderId="44" xfId="0" applyFont="1" applyFill="1" applyBorder="1" applyAlignment="1" applyProtection="1">
      <alignment horizontal="center"/>
      <protection locked="0"/>
    </xf>
    <xf numFmtId="0" fontId="11" fillId="0" borderId="45" xfId="0" applyFont="1" applyFill="1" applyBorder="1" applyAlignment="1" applyProtection="1">
      <alignment horizontal="center"/>
      <protection locked="0"/>
    </xf>
    <xf numFmtId="0" fontId="11" fillId="0" borderId="44" xfId="0" applyFont="1" applyFill="1" applyBorder="1" applyAlignment="1" applyProtection="1">
      <alignment horizontal="center"/>
      <protection locked="0"/>
    </xf>
    <xf numFmtId="0" fontId="11" fillId="0" borderId="42" xfId="0" applyFont="1" applyFill="1" applyBorder="1" applyAlignment="1" applyProtection="1">
      <alignment horizontal="center"/>
      <protection locked="0"/>
    </xf>
    <xf numFmtId="0" fontId="11" fillId="6" borderId="44" xfId="0" applyFont="1" applyFill="1" applyBorder="1" applyProtection="1">
      <protection locked="0"/>
    </xf>
    <xf numFmtId="0" fontId="11" fillId="6" borderId="46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Protection="1"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47" xfId="0" applyFont="1" applyFill="1" applyBorder="1" applyAlignment="1" applyProtection="1">
      <alignment horizontal="right" vertical="top" wrapText="1"/>
      <protection locked="0"/>
    </xf>
    <xf numFmtId="0" fontId="15" fillId="0" borderId="48" xfId="0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 wrapText="1"/>
    </xf>
    <xf numFmtId="0" fontId="11" fillId="6" borderId="33" xfId="0" applyFont="1" applyFill="1" applyBorder="1" applyAlignment="1" applyProtection="1">
      <alignment horizontal="center" vertical="top" wrapText="1"/>
      <protection locked="0"/>
    </xf>
    <xf numFmtId="0" fontId="11" fillId="0" borderId="49" xfId="0" applyFont="1" applyFill="1" applyBorder="1" applyAlignment="1" applyProtection="1">
      <alignment horizontal="center" vertical="top" wrapText="1"/>
      <protection locked="0"/>
    </xf>
    <xf numFmtId="0" fontId="11" fillId="0" borderId="50" xfId="0" applyFont="1" applyFill="1" applyBorder="1" applyAlignment="1" applyProtection="1">
      <alignment horizontal="center" vertical="top" wrapText="1"/>
      <protection locked="0"/>
    </xf>
    <xf numFmtId="0" fontId="11" fillId="0" borderId="51" xfId="0" applyFont="1" applyFill="1" applyBorder="1" applyAlignment="1" applyProtection="1">
      <alignment horizontal="center" vertical="top" wrapText="1"/>
      <protection locked="0"/>
    </xf>
    <xf numFmtId="0" fontId="11" fillId="6" borderId="52" xfId="0" applyFont="1" applyFill="1" applyBorder="1" applyAlignment="1" applyProtection="1">
      <alignment horizontal="center" vertical="top" wrapText="1"/>
      <protection locked="0"/>
    </xf>
    <xf numFmtId="0" fontId="11" fillId="6" borderId="53" xfId="0" applyFont="1" applyFill="1" applyBorder="1" applyAlignment="1" applyProtection="1">
      <alignment horizontal="center" vertical="top" wrapText="1"/>
      <protection locked="0"/>
    </xf>
    <xf numFmtId="0" fontId="11" fillId="0" borderId="54" xfId="0" applyFont="1" applyFill="1" applyBorder="1" applyAlignment="1" applyProtection="1">
      <alignment horizontal="center" vertical="top" wrapText="1"/>
      <protection locked="0"/>
    </xf>
    <xf numFmtId="0" fontId="11" fillId="6" borderId="55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vertical="center"/>
      <protection locked="0"/>
    </xf>
    <xf numFmtId="0" fontId="11" fillId="2" borderId="39" xfId="0" applyFont="1" applyFill="1" applyBorder="1" applyAlignment="1" applyProtection="1">
      <alignment horizontal="center" vertical="center" wrapText="1"/>
      <protection locked="0"/>
    </xf>
    <xf numFmtId="0" fontId="11" fillId="2" borderId="56" xfId="0" applyFont="1" applyFill="1" applyBorder="1" applyAlignment="1" applyProtection="1">
      <alignment horizontal="center" vertical="center" wrapText="1"/>
      <protection locked="0"/>
    </xf>
    <xf numFmtId="0" fontId="15" fillId="0" borderId="57" xfId="0" applyFont="1" applyBorder="1" applyAlignment="1">
      <alignment horizontal="center" vertical="top" wrapText="1"/>
    </xf>
    <xf numFmtId="0" fontId="15" fillId="0" borderId="58" xfId="0" applyFont="1" applyBorder="1" applyAlignment="1">
      <alignment horizontal="center" vertical="top" wrapText="1"/>
    </xf>
    <xf numFmtId="0" fontId="15" fillId="0" borderId="59" xfId="0" applyFont="1" applyBorder="1" applyAlignment="1">
      <alignment horizontal="center" vertical="top" wrapText="1"/>
    </xf>
    <xf numFmtId="0" fontId="11" fillId="6" borderId="60" xfId="0" applyFont="1" applyFill="1" applyBorder="1" applyAlignment="1" applyProtection="1">
      <alignment horizontal="center" vertical="center" wrapText="1"/>
      <protection locked="0"/>
    </xf>
    <xf numFmtId="0" fontId="11" fillId="0" borderId="60" xfId="0" applyFont="1" applyFill="1" applyBorder="1" applyAlignment="1" applyProtection="1">
      <alignment horizontal="center" vertical="center" wrapText="1"/>
      <protection locked="0"/>
    </xf>
    <xf numFmtId="0" fontId="11" fillId="6" borderId="6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15" fillId="0" borderId="62" xfId="0" applyFont="1" applyBorder="1" applyAlignment="1">
      <alignment horizontal="center" vertical="top" wrapText="1"/>
    </xf>
    <xf numFmtId="0" fontId="15" fillId="0" borderId="63" xfId="0" applyFont="1" applyBorder="1" applyAlignment="1">
      <alignment vertical="top" wrapText="1"/>
    </xf>
    <xf numFmtId="3" fontId="15" fillId="0" borderId="64" xfId="0" applyNumberFormat="1" applyFont="1" applyBorder="1" applyAlignment="1">
      <alignment horizontal="center" vertical="top" wrapText="1"/>
    </xf>
    <xf numFmtId="3" fontId="15" fillId="0" borderId="65" xfId="0" applyNumberFormat="1" applyFont="1" applyBorder="1" applyAlignment="1">
      <alignment horizontal="center" vertical="top" wrapText="1"/>
    </xf>
    <xf numFmtId="3" fontId="11" fillId="6" borderId="66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67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65" xfId="0" applyNumberFormat="1" applyFont="1" applyFill="1" applyBorder="1" applyAlignment="1" applyProtection="1">
      <alignment horizontal="center" vertical="center" wrapText="1"/>
      <protection locked="0"/>
    </xf>
    <xf numFmtId="3" fontId="11" fillId="6" borderId="47" xfId="0" applyNumberFormat="1" applyFont="1" applyFill="1" applyBorder="1" applyAlignment="1" applyProtection="1">
      <alignment horizontal="center" vertical="center" wrapText="1"/>
      <protection locked="0"/>
    </xf>
    <xf numFmtId="3" fontId="11" fillId="6" borderId="0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68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47" xfId="0" applyNumberFormat="1" applyFont="1" applyFill="1" applyBorder="1" applyAlignment="1" applyProtection="1">
      <alignment horizontal="center" vertical="center" wrapText="1"/>
      <protection locked="0"/>
    </xf>
    <xf numFmtId="3" fontId="11" fillId="6" borderId="55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69" xfId="0" applyFont="1" applyBorder="1" applyAlignment="1">
      <alignment vertical="top" wrapText="1"/>
    </xf>
    <xf numFmtId="3" fontId="15" fillId="0" borderId="70" xfId="0" applyNumberFormat="1" applyFont="1" applyBorder="1" applyAlignment="1">
      <alignment horizontal="center" vertical="top" wrapText="1"/>
    </xf>
    <xf numFmtId="3" fontId="11" fillId="0" borderId="71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70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64" xfId="0" applyNumberFormat="1" applyFont="1" applyBorder="1" applyAlignment="1">
      <alignment horizontal="center" vertical="top" wrapText="1"/>
    </xf>
    <xf numFmtId="3" fontId="17" fillId="0" borderId="68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72" xfId="0" applyFont="1" applyBorder="1" applyAlignment="1">
      <alignment vertical="top" wrapText="1"/>
    </xf>
    <xf numFmtId="3" fontId="15" fillId="0" borderId="73" xfId="0" applyNumberFormat="1" applyFont="1" applyBorder="1" applyAlignment="1">
      <alignment horizontal="center" vertical="top" wrapText="1"/>
    </xf>
    <xf numFmtId="3" fontId="15" fillId="0" borderId="74" xfId="0" applyNumberFormat="1" applyFont="1" applyBorder="1" applyAlignment="1">
      <alignment horizontal="center" vertical="top" wrapText="1"/>
    </xf>
    <xf numFmtId="3" fontId="15" fillId="0" borderId="75" xfId="0" applyNumberFormat="1" applyFont="1" applyBorder="1" applyAlignment="1">
      <alignment horizontal="center" vertical="top" wrapText="1"/>
    </xf>
    <xf numFmtId="3" fontId="11" fillId="0" borderId="74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75" xfId="0" applyNumberFormat="1" applyFont="1" applyFill="1" applyBorder="1" applyAlignment="1" applyProtection="1">
      <alignment horizontal="center" vertical="center" wrapText="1"/>
      <protection locked="0"/>
    </xf>
    <xf numFmtId="3" fontId="11" fillId="6" borderId="76" xfId="0" applyNumberFormat="1" applyFont="1" applyFill="1" applyBorder="1" applyAlignment="1" applyProtection="1">
      <alignment horizontal="center" vertical="center" wrapText="1"/>
      <protection locked="0"/>
    </xf>
    <xf numFmtId="3" fontId="11" fillId="6" borderId="18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48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76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 applyProtection="1">
      <alignment horizontal="right"/>
      <protection locked="0"/>
    </xf>
    <xf numFmtId="0" fontId="11" fillId="6" borderId="62" xfId="0" applyFont="1" applyFill="1" applyBorder="1" applyAlignment="1" applyProtection="1">
      <alignment horizontal="center"/>
      <protection locked="0"/>
    </xf>
    <xf numFmtId="0" fontId="11" fillId="6" borderId="60" xfId="0" applyNumberFormat="1" applyFont="1" applyFill="1" applyBorder="1" applyAlignment="1" applyProtection="1">
      <protection locked="0"/>
    </xf>
    <xf numFmtId="3" fontId="11" fillId="6" borderId="58" xfId="0" applyNumberFormat="1" applyFont="1" applyFill="1" applyBorder="1" applyAlignment="1" applyProtection="1">
      <alignment horizontal="center"/>
      <protection locked="0"/>
    </xf>
    <xf numFmtId="3" fontId="11" fillId="6" borderId="77" xfId="0" applyNumberFormat="1" applyFont="1" applyFill="1" applyBorder="1" applyAlignment="1" applyProtection="1">
      <alignment horizontal="center" vertical="center"/>
      <protection locked="0"/>
    </xf>
    <xf numFmtId="3" fontId="11" fillId="6" borderId="78" xfId="0" applyNumberFormat="1" applyFont="1" applyFill="1" applyBorder="1" applyAlignment="1" applyProtection="1">
      <alignment horizontal="center" vertical="center"/>
      <protection locked="0"/>
    </xf>
    <xf numFmtId="3" fontId="11" fillId="6" borderId="79" xfId="0" applyNumberFormat="1" applyFont="1" applyFill="1" applyBorder="1" applyAlignment="1" applyProtection="1">
      <alignment horizontal="center" vertical="center"/>
      <protection locked="0"/>
    </xf>
    <xf numFmtId="3" fontId="11" fillId="6" borderId="80" xfId="0" applyNumberFormat="1" applyFont="1" applyFill="1" applyBorder="1" applyAlignment="1" applyProtection="1">
      <alignment horizontal="center" vertical="center"/>
      <protection locked="0"/>
    </xf>
    <xf numFmtId="3" fontId="11" fillId="6" borderId="5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11" fillId="0" borderId="62" xfId="0" applyFont="1" applyFill="1" applyBorder="1" applyAlignment="1" applyProtection="1">
      <alignment horizontal="center"/>
      <protection locked="0"/>
    </xf>
    <xf numFmtId="0" fontId="11" fillId="0" borderId="81" xfId="0" applyNumberFormat="1" applyFont="1" applyFill="1" applyBorder="1" applyAlignment="1" applyProtection="1">
      <protection locked="0"/>
    </xf>
    <xf numFmtId="3" fontId="11" fillId="4" borderId="82" xfId="0" applyNumberFormat="1" applyFont="1" applyFill="1" applyBorder="1" applyAlignment="1" applyProtection="1">
      <alignment horizontal="center"/>
      <protection locked="0"/>
    </xf>
    <xf numFmtId="3" fontId="11" fillId="4" borderId="29" xfId="0" applyNumberFormat="1" applyFont="1" applyFill="1" applyBorder="1" applyAlignment="1" applyProtection="1">
      <alignment horizontal="center" vertical="center"/>
      <protection locked="0"/>
    </xf>
    <xf numFmtId="3" fontId="11" fillId="0" borderId="83" xfId="0" applyNumberFormat="1" applyFont="1" applyFill="1" applyBorder="1" applyAlignment="1" applyProtection="1">
      <alignment horizontal="center" vertical="center"/>
      <protection locked="0"/>
    </xf>
    <xf numFmtId="3" fontId="11" fillId="0" borderId="84" xfId="0" applyNumberFormat="1" applyFont="1" applyFill="1" applyBorder="1" applyAlignment="1" applyProtection="1">
      <alignment horizontal="center" vertical="center"/>
      <protection locked="0"/>
    </xf>
    <xf numFmtId="3" fontId="11" fillId="0" borderId="85" xfId="0" applyNumberFormat="1" applyFont="1" applyFill="1" applyBorder="1" applyAlignment="1" applyProtection="1">
      <alignment horizontal="center" vertical="center"/>
      <protection locked="0"/>
    </xf>
    <xf numFmtId="3" fontId="17" fillId="6" borderId="86" xfId="0" applyNumberFormat="1" applyFont="1" applyFill="1" applyBorder="1" applyAlignment="1" applyProtection="1">
      <alignment horizontal="center" vertical="center"/>
      <protection locked="0"/>
    </xf>
    <xf numFmtId="3" fontId="11" fillId="4" borderId="83" xfId="0" applyNumberFormat="1" applyFont="1" applyFill="1" applyBorder="1" applyAlignment="1" applyProtection="1">
      <alignment horizontal="center" vertical="center"/>
      <protection locked="0"/>
    </xf>
    <xf numFmtId="3" fontId="11" fillId="4" borderId="87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right" vertical="center"/>
      <protection locked="0"/>
    </xf>
    <xf numFmtId="0" fontId="11" fillId="0" borderId="72" xfId="0" applyNumberFormat="1" applyFont="1" applyFill="1" applyBorder="1" applyAlignment="1" applyProtection="1">
      <protection locked="0"/>
    </xf>
    <xf numFmtId="3" fontId="11" fillId="4" borderId="18" xfId="0" applyNumberFormat="1" applyFont="1" applyFill="1" applyBorder="1" applyAlignment="1" applyProtection="1">
      <alignment horizontal="center"/>
      <protection locked="0"/>
    </xf>
    <xf numFmtId="3" fontId="11" fillId="4" borderId="17" xfId="0" applyNumberFormat="1" applyFont="1" applyFill="1" applyBorder="1" applyAlignment="1" applyProtection="1">
      <alignment horizontal="center" vertical="center"/>
      <protection locked="0"/>
    </xf>
    <xf numFmtId="3" fontId="11" fillId="0" borderId="73" xfId="0" applyNumberFormat="1" applyFont="1" applyFill="1" applyBorder="1" applyAlignment="1" applyProtection="1">
      <alignment horizontal="center" vertical="center"/>
      <protection locked="0"/>
    </xf>
    <xf numFmtId="3" fontId="11" fillId="0" borderId="74" xfId="0" applyNumberFormat="1" applyFont="1" applyFill="1" applyBorder="1" applyAlignment="1" applyProtection="1">
      <alignment horizontal="center" vertical="center"/>
      <protection locked="0"/>
    </xf>
    <xf numFmtId="3" fontId="11" fillId="0" borderId="75" xfId="0" applyNumberFormat="1" applyFont="1" applyFill="1" applyBorder="1" applyAlignment="1" applyProtection="1">
      <alignment horizontal="center" vertical="center"/>
      <protection locked="0"/>
    </xf>
    <xf numFmtId="3" fontId="11" fillId="6" borderId="88" xfId="0" applyNumberFormat="1" applyFont="1" applyFill="1" applyBorder="1" applyAlignment="1" applyProtection="1">
      <alignment horizontal="center" vertical="center"/>
      <protection locked="0"/>
    </xf>
    <xf numFmtId="3" fontId="11" fillId="4" borderId="73" xfId="0" applyNumberFormat="1" applyFont="1" applyFill="1" applyBorder="1" applyAlignment="1" applyProtection="1">
      <alignment horizontal="center" vertical="center"/>
      <protection locked="0"/>
    </xf>
    <xf numFmtId="3" fontId="11" fillId="4" borderId="76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right"/>
      <protection locked="0"/>
    </xf>
    <xf numFmtId="3" fontId="11" fillId="6" borderId="89" xfId="0" applyNumberFormat="1" applyFont="1" applyFill="1" applyBorder="1" applyAlignment="1" applyProtection="1">
      <alignment horizontal="center" vertical="center"/>
      <protection locked="0"/>
    </xf>
    <xf numFmtId="0" fontId="11" fillId="0" borderId="60" xfId="0" applyNumberFormat="1" applyFont="1" applyFill="1" applyBorder="1" applyAlignment="1" applyProtection="1">
      <protection locked="0"/>
    </xf>
    <xf numFmtId="3" fontId="11" fillId="4" borderId="57" xfId="0" applyNumberFormat="1" applyFont="1" applyFill="1" applyBorder="1" applyAlignment="1" applyProtection="1">
      <alignment horizontal="center"/>
      <protection locked="0"/>
    </xf>
    <xf numFmtId="3" fontId="11" fillId="4" borderId="58" xfId="0" applyNumberFormat="1" applyFont="1" applyFill="1" applyBorder="1" applyAlignment="1" applyProtection="1">
      <alignment horizontal="center"/>
      <protection locked="0"/>
    </xf>
    <xf numFmtId="3" fontId="11" fillId="4" borderId="78" xfId="0" applyNumberFormat="1" applyFont="1" applyFill="1" applyBorder="1" applyAlignment="1" applyProtection="1">
      <alignment horizontal="center"/>
      <protection locked="0"/>
    </xf>
    <xf numFmtId="3" fontId="11" fillId="4" borderId="90" xfId="0" applyNumberFormat="1" applyFont="1" applyFill="1" applyBorder="1" applyAlignment="1" applyProtection="1">
      <alignment horizontal="center" vertical="center"/>
      <protection locked="0"/>
    </xf>
    <xf numFmtId="3" fontId="11" fillId="4" borderId="91" xfId="0" applyNumberFormat="1" applyFont="1" applyFill="1" applyBorder="1" applyAlignment="1" applyProtection="1">
      <alignment horizontal="center" vertical="center"/>
      <protection locked="0"/>
    </xf>
    <xf numFmtId="3" fontId="11" fillId="4" borderId="92" xfId="0" applyNumberFormat="1" applyFont="1" applyFill="1" applyBorder="1" applyAlignment="1" applyProtection="1">
      <alignment horizontal="center" vertical="center"/>
      <protection locked="0"/>
    </xf>
    <xf numFmtId="3" fontId="11" fillId="4" borderId="93" xfId="0" applyNumberFormat="1" applyFont="1" applyFill="1" applyBorder="1" applyAlignment="1" applyProtection="1">
      <alignment horizontal="center" vertical="center"/>
      <protection locked="0"/>
    </xf>
    <xf numFmtId="3" fontId="11" fillId="4" borderId="94" xfId="0" applyNumberFormat="1" applyFont="1" applyFill="1" applyBorder="1" applyAlignment="1" applyProtection="1">
      <alignment horizontal="center" vertical="center"/>
      <protection locked="0"/>
    </xf>
    <xf numFmtId="0" fontId="11" fillId="0" borderId="87" xfId="0" quotePrefix="1" applyNumberFormat="1" applyFont="1" applyFill="1" applyBorder="1" applyAlignment="1" applyProtection="1">
      <protection locked="0"/>
    </xf>
    <xf numFmtId="3" fontId="11" fillId="0" borderId="82" xfId="0" quotePrefix="1" applyNumberFormat="1" applyFont="1" applyFill="1" applyBorder="1" applyAlignment="1" applyProtection="1">
      <alignment horizontal="center"/>
      <protection locked="0"/>
    </xf>
    <xf numFmtId="3" fontId="11" fillId="6" borderId="95" xfId="0" applyNumberFormat="1" applyFont="1" applyFill="1" applyBorder="1" applyAlignment="1" applyProtection="1">
      <alignment horizontal="center" vertical="center"/>
      <protection locked="0"/>
    </xf>
    <xf numFmtId="3" fontId="11" fillId="4" borderId="96" xfId="0" applyNumberFormat="1" applyFont="1" applyFill="1" applyBorder="1" applyAlignment="1" applyProtection="1">
      <alignment horizontal="center" vertical="center"/>
      <protection locked="0"/>
    </xf>
    <xf numFmtId="3" fontId="11" fillId="4" borderId="71" xfId="0" applyNumberFormat="1" applyFont="1" applyFill="1" applyBorder="1" applyAlignment="1" applyProtection="1">
      <alignment horizontal="center" vertical="center"/>
      <protection locked="0"/>
    </xf>
    <xf numFmtId="3" fontId="11" fillId="4" borderId="70" xfId="0" applyNumberFormat="1" applyFont="1" applyFill="1" applyBorder="1" applyAlignment="1" applyProtection="1">
      <alignment horizontal="center" vertical="center"/>
      <protection locked="0"/>
    </xf>
    <xf numFmtId="3" fontId="11" fillId="4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97" xfId="0" quotePrefix="1" applyNumberFormat="1" applyFont="1" applyFill="1" applyBorder="1" applyAlignment="1" applyProtection="1">
      <protection locked="0"/>
    </xf>
    <xf numFmtId="3" fontId="11" fillId="0" borderId="0" xfId="0" quotePrefix="1" applyNumberFormat="1" applyFont="1" applyFill="1" applyBorder="1" applyAlignment="1" applyProtection="1">
      <alignment horizontal="center"/>
      <protection locked="0"/>
    </xf>
    <xf numFmtId="3" fontId="11" fillId="0" borderId="13" xfId="0" quotePrefix="1" applyNumberFormat="1" applyFont="1" applyFill="1" applyBorder="1" applyAlignment="1" applyProtection="1">
      <alignment horizontal="center"/>
      <protection locked="0"/>
    </xf>
    <xf numFmtId="0" fontId="11" fillId="0" borderId="98" xfId="0" applyFont="1" applyFill="1" applyBorder="1" applyAlignment="1" applyProtection="1">
      <alignment horizontal="center"/>
      <protection locked="0"/>
    </xf>
    <xf numFmtId="0" fontId="11" fillId="0" borderId="99" xfId="0" quotePrefix="1" applyNumberFormat="1" applyFont="1" applyFill="1" applyBorder="1" applyAlignment="1" applyProtection="1">
      <protection locked="0"/>
    </xf>
    <xf numFmtId="3" fontId="11" fillId="0" borderId="100" xfId="0" quotePrefix="1" applyNumberFormat="1" applyFont="1" applyFill="1" applyBorder="1" applyAlignment="1" applyProtection="1">
      <alignment horizontal="center"/>
      <protection locked="0"/>
    </xf>
    <xf numFmtId="3" fontId="11" fillId="0" borderId="31" xfId="0" quotePrefix="1" applyNumberFormat="1" applyFont="1" applyFill="1" applyBorder="1" applyAlignment="1" applyProtection="1">
      <alignment horizontal="center"/>
      <protection locked="0"/>
    </xf>
    <xf numFmtId="3" fontId="11" fillId="6" borderId="101" xfId="0" applyNumberFormat="1" applyFont="1" applyFill="1" applyBorder="1" applyAlignment="1" applyProtection="1">
      <alignment horizontal="center" vertical="center"/>
      <protection locked="0"/>
    </xf>
    <xf numFmtId="3" fontId="11" fillId="4" borderId="102" xfId="0" applyNumberFormat="1" applyFont="1" applyFill="1" applyBorder="1" applyAlignment="1" applyProtection="1">
      <alignment horizontal="center" vertical="center"/>
      <protection locked="0"/>
    </xf>
    <xf numFmtId="3" fontId="11" fillId="4" borderId="103" xfId="0" applyNumberFormat="1" applyFont="1" applyFill="1" applyBorder="1" applyAlignment="1" applyProtection="1">
      <alignment horizontal="center" vertical="center"/>
      <protection locked="0"/>
    </xf>
    <xf numFmtId="3" fontId="11" fillId="4" borderId="104" xfId="0" applyNumberFormat="1" applyFont="1" applyFill="1" applyBorder="1" applyAlignment="1" applyProtection="1">
      <alignment horizontal="center" vertical="center"/>
      <protection locked="0"/>
    </xf>
    <xf numFmtId="3" fontId="11" fillId="4" borderId="10" xfId="0" applyNumberFormat="1" applyFont="1" applyFill="1" applyBorder="1" applyAlignment="1" applyProtection="1">
      <alignment horizontal="center" vertical="center"/>
      <protection locked="0"/>
    </xf>
    <xf numFmtId="164" fontId="3" fillId="0" borderId="70" xfId="0" applyNumberFormat="1" applyFont="1" applyFill="1" applyBorder="1" applyAlignment="1" applyProtection="1">
      <alignment horizontal="right" vertical="center"/>
      <protection locked="0"/>
    </xf>
    <xf numFmtId="0" fontId="3" fillId="2" borderId="85" xfId="0" applyFont="1" applyFill="1" applyBorder="1" applyAlignment="1" applyProtection="1">
      <alignment vertical="center"/>
      <protection locked="0"/>
    </xf>
    <xf numFmtId="0" fontId="19" fillId="2" borderId="85" xfId="0" quotePrefix="1" applyFont="1" applyFill="1" applyBorder="1" applyAlignment="1" applyProtection="1">
      <alignment vertical="center"/>
      <protection locked="0"/>
    </xf>
    <xf numFmtId="0" fontId="20" fillId="2" borderId="85" xfId="0" applyFont="1" applyFill="1" applyBorder="1" applyAlignment="1" applyProtection="1">
      <alignment vertical="center"/>
      <protection locked="0"/>
    </xf>
    <xf numFmtId="164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2" borderId="0" xfId="0" applyFill="1" applyAlignment="1" applyProtection="1">
      <alignment vertical="center"/>
      <protection locked="0"/>
    </xf>
  </cellXfs>
  <cellStyles count="5">
    <cellStyle name="Hyperkobling" xfId="3" builtinId="8"/>
    <cellStyle name="Normal" xfId="0" builtinId="0"/>
    <cellStyle name="Normal_1.1" xfId="2"/>
    <cellStyle name="Normal_1.2" xfId="1"/>
    <cellStyle name="Normal_tab-1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25</xdr:row>
      <xdr:rowOff>9525</xdr:rowOff>
    </xdr:from>
    <xdr:to>
      <xdr:col>3</xdr:col>
      <xdr:colOff>0</xdr:colOff>
      <xdr:row>27</xdr:row>
      <xdr:rowOff>161925</xdr:rowOff>
    </xdr:to>
    <xdr:sp macro="" textlink="">
      <xdr:nvSpPr>
        <xdr:cNvPr id="2" name="Line 27"/>
        <xdr:cNvSpPr>
          <a:spLocks noChangeShapeType="1"/>
        </xdr:cNvSpPr>
      </xdr:nvSpPr>
      <xdr:spPr bwMode="auto">
        <a:xfrm>
          <a:off x="866775" y="4019550"/>
          <a:ext cx="3209925" cy="1009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200/210/04.REA/kryssloep_HR2019/eurostat/til_web/kobling/ESAP2_1500_A%20Quest_NACE_Rev2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tzmpe\Local%20Settings\Temporary%20Internet%20Files\OLK6B\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00"/>
      <sheetName val="1500sjekk"/>
      <sheetName val="data_mill"/>
      <sheetName val="data_1000"/>
    </sheetNames>
    <sheetDataSet>
      <sheetData sheetId="0"/>
      <sheetData sheetId="1"/>
      <sheetData sheetId="2">
        <row r="2">
          <cell r="B2">
            <v>35961</v>
          </cell>
          <cell r="C2">
            <v>207</v>
          </cell>
          <cell r="D2">
            <v>0</v>
          </cell>
          <cell r="E2">
            <v>0</v>
          </cell>
          <cell r="F2">
            <v>9</v>
          </cell>
          <cell r="G2">
            <v>0</v>
          </cell>
          <cell r="H2">
            <v>1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9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1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36190</v>
          </cell>
          <cell r="BO2">
            <v>15095</v>
          </cell>
          <cell r="BP2">
            <v>3118.6489999999999</v>
          </cell>
          <cell r="BQ2">
            <v>17045</v>
          </cell>
        </row>
        <row r="3">
          <cell r="B3">
            <v>1632</v>
          </cell>
          <cell r="C3">
            <v>9860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218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11710</v>
          </cell>
          <cell r="BO3">
            <v>2748</v>
          </cell>
          <cell r="BP3">
            <v>610.23500000000001</v>
          </cell>
          <cell r="BQ3">
            <v>567</v>
          </cell>
        </row>
        <row r="4">
          <cell r="B4">
            <v>0</v>
          </cell>
          <cell r="C4">
            <v>0</v>
          </cell>
          <cell r="D4">
            <v>100632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100632</v>
          </cell>
          <cell r="BO4">
            <v>6868</v>
          </cell>
          <cell r="BP4">
            <v>574.98199999999997</v>
          </cell>
          <cell r="BQ4">
            <v>1538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710462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7935</v>
          </cell>
          <cell r="L5">
            <v>369</v>
          </cell>
          <cell r="M5">
            <v>0</v>
          </cell>
          <cell r="N5">
            <v>0</v>
          </cell>
          <cell r="O5">
            <v>1815</v>
          </cell>
          <cell r="P5">
            <v>188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130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720899</v>
          </cell>
          <cell r="BO5">
            <v>14847</v>
          </cell>
          <cell r="BP5">
            <v>839.38199999999995</v>
          </cell>
          <cell r="BQ5">
            <v>31615</v>
          </cell>
        </row>
        <row r="6">
          <cell r="B6">
            <v>0</v>
          </cell>
          <cell r="C6">
            <v>0</v>
          </cell>
          <cell r="D6">
            <v>1231</v>
          </cell>
          <cell r="E6">
            <v>0</v>
          </cell>
          <cell r="F6">
            <v>217985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5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320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219541</v>
          </cell>
          <cell r="BO6">
            <v>53780</v>
          </cell>
          <cell r="BP6">
            <v>57624.695</v>
          </cell>
          <cell r="BQ6">
            <v>53887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1</v>
          </cell>
          <cell r="G7">
            <v>5971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218</v>
          </cell>
          <cell r="O7">
            <v>0</v>
          </cell>
          <cell r="P7">
            <v>0</v>
          </cell>
          <cell r="Q7">
            <v>54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50</v>
          </cell>
          <cell r="X7">
            <v>75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241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6610</v>
          </cell>
          <cell r="BO7">
            <v>38190</v>
          </cell>
          <cell r="BP7">
            <v>18938.534</v>
          </cell>
          <cell r="BQ7">
            <v>43990</v>
          </cell>
        </row>
        <row r="8">
          <cell r="B8">
            <v>0</v>
          </cell>
          <cell r="C8">
            <v>28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29549</v>
          </cell>
          <cell r="I8">
            <v>20</v>
          </cell>
          <cell r="J8">
            <v>18</v>
          </cell>
          <cell r="K8">
            <v>0</v>
          </cell>
          <cell r="L8">
            <v>24</v>
          </cell>
          <cell r="M8">
            <v>0</v>
          </cell>
          <cell r="N8">
            <v>0</v>
          </cell>
          <cell r="O8">
            <v>2</v>
          </cell>
          <cell r="P8">
            <v>1</v>
          </cell>
          <cell r="Q8">
            <v>26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48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541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30258</v>
          </cell>
          <cell r="BO8">
            <v>15223</v>
          </cell>
          <cell r="BP8">
            <v>3237.752</v>
          </cell>
          <cell r="BQ8">
            <v>14636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4</v>
          </cell>
          <cell r="I9">
            <v>13498</v>
          </cell>
          <cell r="J9">
            <v>84</v>
          </cell>
          <cell r="K9">
            <v>0</v>
          </cell>
          <cell r="L9">
            <v>1000</v>
          </cell>
          <cell r="M9">
            <v>0</v>
          </cell>
          <cell r="N9">
            <v>97</v>
          </cell>
          <cell r="O9">
            <v>148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23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14854</v>
          </cell>
          <cell r="BO9">
            <v>8082</v>
          </cell>
          <cell r="BP9">
            <v>1796.0640000000001</v>
          </cell>
          <cell r="BQ9">
            <v>9007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27</v>
          </cell>
          <cell r="H10">
            <v>0</v>
          </cell>
          <cell r="I10">
            <v>0</v>
          </cell>
          <cell r="J10">
            <v>7717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1264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230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9238</v>
          </cell>
          <cell r="BO10">
            <v>56</v>
          </cell>
          <cell r="BP10">
            <v>395.64499999999998</v>
          </cell>
          <cell r="BQ10">
            <v>22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75128</v>
          </cell>
          <cell r="L11">
            <v>178</v>
          </cell>
          <cell r="M11">
            <v>0</v>
          </cell>
          <cell r="N11">
            <v>0</v>
          </cell>
          <cell r="O11">
            <v>159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75465</v>
          </cell>
          <cell r="BO11">
            <v>26798</v>
          </cell>
          <cell r="BP11">
            <v>34026.811000000002</v>
          </cell>
          <cell r="BQ11">
            <v>41858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3300</v>
          </cell>
          <cell r="F12">
            <v>219</v>
          </cell>
          <cell r="G12">
            <v>218</v>
          </cell>
          <cell r="H12">
            <v>0</v>
          </cell>
          <cell r="I12">
            <v>1648</v>
          </cell>
          <cell r="J12">
            <v>0</v>
          </cell>
          <cell r="K12">
            <v>15</v>
          </cell>
          <cell r="L12">
            <v>42183</v>
          </cell>
          <cell r="M12">
            <v>99</v>
          </cell>
          <cell r="N12">
            <v>941</v>
          </cell>
          <cell r="O12">
            <v>62</v>
          </cell>
          <cell r="P12">
            <v>1505</v>
          </cell>
          <cell r="Q12">
            <v>837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13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51040</v>
          </cell>
          <cell r="BO12">
            <v>25007</v>
          </cell>
          <cell r="BP12">
            <v>4901.0010000000002</v>
          </cell>
          <cell r="BQ12">
            <v>45242</v>
          </cell>
        </row>
        <row r="13">
          <cell r="B13">
            <v>21</v>
          </cell>
          <cell r="C13">
            <v>0</v>
          </cell>
          <cell r="D13">
            <v>0</v>
          </cell>
          <cell r="E13">
            <v>100</v>
          </cell>
          <cell r="F13">
            <v>5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143</v>
          </cell>
          <cell r="M13">
            <v>13381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13650</v>
          </cell>
          <cell r="BO13">
            <v>19775</v>
          </cell>
          <cell r="BP13">
            <v>8402.3070000000007</v>
          </cell>
          <cell r="BQ13">
            <v>21032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28</v>
          </cell>
          <cell r="G14">
            <v>837</v>
          </cell>
          <cell r="H14">
            <v>23</v>
          </cell>
          <cell r="I14">
            <v>0</v>
          </cell>
          <cell r="J14">
            <v>0</v>
          </cell>
          <cell r="K14">
            <v>0</v>
          </cell>
          <cell r="L14">
            <v>76</v>
          </cell>
          <cell r="M14">
            <v>0</v>
          </cell>
          <cell r="N14">
            <v>9953</v>
          </cell>
          <cell r="O14">
            <v>290</v>
          </cell>
          <cell r="P14">
            <v>0</v>
          </cell>
          <cell r="Q14">
            <v>22</v>
          </cell>
          <cell r="R14">
            <v>0</v>
          </cell>
          <cell r="S14">
            <v>27</v>
          </cell>
          <cell r="T14">
            <v>34</v>
          </cell>
          <cell r="U14">
            <v>0</v>
          </cell>
          <cell r="V14">
            <v>0</v>
          </cell>
          <cell r="W14">
            <v>47</v>
          </cell>
          <cell r="X14">
            <v>393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150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11880</v>
          </cell>
          <cell r="BO14">
            <v>8467</v>
          </cell>
          <cell r="BP14">
            <v>1768.194</v>
          </cell>
          <cell r="BQ14">
            <v>23954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782</v>
          </cell>
          <cell r="F15">
            <v>2096</v>
          </cell>
          <cell r="G15">
            <v>0</v>
          </cell>
          <cell r="H15">
            <v>34</v>
          </cell>
          <cell r="I15">
            <v>0</v>
          </cell>
          <cell r="J15">
            <v>0</v>
          </cell>
          <cell r="K15">
            <v>0</v>
          </cell>
          <cell r="L15">
            <v>404</v>
          </cell>
          <cell r="M15">
            <v>0</v>
          </cell>
          <cell r="N15">
            <v>123</v>
          </cell>
          <cell r="O15">
            <v>31100</v>
          </cell>
          <cell r="P15">
            <v>862</v>
          </cell>
          <cell r="Q15">
            <v>58</v>
          </cell>
          <cell r="R15">
            <v>0</v>
          </cell>
          <cell r="S15">
            <v>0</v>
          </cell>
          <cell r="T15">
            <v>38</v>
          </cell>
          <cell r="U15">
            <v>0</v>
          </cell>
          <cell r="V15">
            <v>0</v>
          </cell>
          <cell r="W15">
            <v>3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35500</v>
          </cell>
          <cell r="BO15">
            <v>15943</v>
          </cell>
          <cell r="BP15">
            <v>2469.4409999999998</v>
          </cell>
          <cell r="BQ15">
            <v>10887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2078</v>
          </cell>
          <cell r="M16">
            <v>0</v>
          </cell>
          <cell r="N16">
            <v>0</v>
          </cell>
          <cell r="O16">
            <v>43</v>
          </cell>
          <cell r="P16">
            <v>71537</v>
          </cell>
          <cell r="Q16">
            <v>1256</v>
          </cell>
          <cell r="R16">
            <v>0</v>
          </cell>
          <cell r="S16">
            <v>9</v>
          </cell>
          <cell r="T16">
            <v>115</v>
          </cell>
          <cell r="U16">
            <v>0</v>
          </cell>
          <cell r="V16">
            <v>0</v>
          </cell>
          <cell r="W16">
            <v>0</v>
          </cell>
          <cell r="X16">
            <v>1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75039</v>
          </cell>
          <cell r="BO16">
            <v>11757</v>
          </cell>
          <cell r="BP16">
            <v>54.253999999999998</v>
          </cell>
          <cell r="BQ16">
            <v>50084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17</v>
          </cell>
          <cell r="H17">
            <v>45</v>
          </cell>
          <cell r="I17">
            <v>0</v>
          </cell>
          <cell r="J17">
            <v>21</v>
          </cell>
          <cell r="K17">
            <v>0</v>
          </cell>
          <cell r="L17">
            <v>213</v>
          </cell>
          <cell r="M17">
            <v>0</v>
          </cell>
          <cell r="N17">
            <v>339</v>
          </cell>
          <cell r="O17">
            <v>225</v>
          </cell>
          <cell r="P17">
            <v>576</v>
          </cell>
          <cell r="Q17">
            <v>34227</v>
          </cell>
          <cell r="R17">
            <v>0</v>
          </cell>
          <cell r="S17">
            <v>570</v>
          </cell>
          <cell r="T17">
            <v>1238</v>
          </cell>
          <cell r="U17">
            <v>0</v>
          </cell>
          <cell r="V17">
            <v>10</v>
          </cell>
          <cell r="W17">
            <v>68</v>
          </cell>
          <cell r="X17">
            <v>306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776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38631</v>
          </cell>
          <cell r="BO17">
            <v>20795</v>
          </cell>
          <cell r="BP17">
            <v>3509.3139999999999</v>
          </cell>
          <cell r="BQ17">
            <v>31442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36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383</v>
          </cell>
          <cell r="K18">
            <v>0</v>
          </cell>
          <cell r="L18">
            <v>36</v>
          </cell>
          <cell r="M18">
            <v>0</v>
          </cell>
          <cell r="N18">
            <v>30</v>
          </cell>
          <cell r="O18">
            <v>0</v>
          </cell>
          <cell r="P18">
            <v>0</v>
          </cell>
          <cell r="Q18">
            <v>670</v>
          </cell>
          <cell r="R18">
            <v>19763</v>
          </cell>
          <cell r="S18">
            <v>228</v>
          </cell>
          <cell r="T18">
            <v>141</v>
          </cell>
          <cell r="U18">
            <v>15</v>
          </cell>
          <cell r="V18">
            <v>285</v>
          </cell>
          <cell r="W18">
            <v>0</v>
          </cell>
          <cell r="X18">
            <v>114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616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22317</v>
          </cell>
          <cell r="BO18">
            <v>33938</v>
          </cell>
          <cell r="BP18">
            <v>11440.825999999999</v>
          </cell>
          <cell r="BQ18">
            <v>65881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999</v>
          </cell>
          <cell r="P19">
            <v>0</v>
          </cell>
          <cell r="Q19">
            <v>88</v>
          </cell>
          <cell r="R19">
            <v>328</v>
          </cell>
          <cell r="S19">
            <v>14953</v>
          </cell>
          <cell r="T19">
            <v>236</v>
          </cell>
          <cell r="U19">
            <v>56</v>
          </cell>
          <cell r="V19">
            <v>1526</v>
          </cell>
          <cell r="W19">
            <v>2</v>
          </cell>
          <cell r="X19">
            <v>1065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189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19442</v>
          </cell>
          <cell r="BO19">
            <v>28711</v>
          </cell>
          <cell r="BP19">
            <v>4970.951</v>
          </cell>
          <cell r="BQ19">
            <v>40556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116</v>
          </cell>
          <cell r="F20">
            <v>1727</v>
          </cell>
          <cell r="G20">
            <v>183</v>
          </cell>
          <cell r="H20">
            <v>163</v>
          </cell>
          <cell r="I20">
            <v>111</v>
          </cell>
          <cell r="J20">
            <v>5</v>
          </cell>
          <cell r="K20">
            <v>13</v>
          </cell>
          <cell r="L20">
            <v>905</v>
          </cell>
          <cell r="M20">
            <v>73</v>
          </cell>
          <cell r="N20">
            <v>-34</v>
          </cell>
          <cell r="O20">
            <v>113</v>
          </cell>
          <cell r="P20">
            <v>423</v>
          </cell>
          <cell r="Q20">
            <v>455</v>
          </cell>
          <cell r="R20">
            <v>614</v>
          </cell>
          <cell r="S20">
            <v>666</v>
          </cell>
          <cell r="T20">
            <v>36667</v>
          </cell>
          <cell r="U20">
            <v>84</v>
          </cell>
          <cell r="V20">
            <v>1277</v>
          </cell>
          <cell r="W20">
            <v>282</v>
          </cell>
          <cell r="X20">
            <v>624</v>
          </cell>
          <cell r="Y20">
            <v>0</v>
          </cell>
          <cell r="Z20">
            <v>0</v>
          </cell>
          <cell r="AA20">
            <v>0</v>
          </cell>
          <cell r="AB20">
            <v>570</v>
          </cell>
          <cell r="AC20">
            <v>2</v>
          </cell>
          <cell r="AD20">
            <v>15</v>
          </cell>
          <cell r="AE20">
            <v>5</v>
          </cell>
          <cell r="AF20">
            <v>0</v>
          </cell>
          <cell r="AG20">
            <v>0</v>
          </cell>
          <cell r="AH20">
            <v>0</v>
          </cell>
          <cell r="AI20">
            <v>81</v>
          </cell>
          <cell r="AJ20">
            <v>0</v>
          </cell>
          <cell r="AK20">
            <v>0</v>
          </cell>
          <cell r="AL20">
            <v>65</v>
          </cell>
          <cell r="AM20">
            <v>101</v>
          </cell>
          <cell r="AN20">
            <v>247</v>
          </cell>
          <cell r="AO20">
            <v>335</v>
          </cell>
          <cell r="AP20">
            <v>0</v>
          </cell>
          <cell r="AQ20">
            <v>0</v>
          </cell>
          <cell r="AR20">
            <v>0</v>
          </cell>
          <cell r="AS20">
            <v>7</v>
          </cell>
          <cell r="AT20">
            <v>0</v>
          </cell>
          <cell r="AU20">
            <v>4</v>
          </cell>
          <cell r="AV20">
            <v>82</v>
          </cell>
          <cell r="AW20">
            <v>60</v>
          </cell>
          <cell r="AX20">
            <v>28</v>
          </cell>
          <cell r="AY20">
            <v>30</v>
          </cell>
          <cell r="AZ20">
            <v>2</v>
          </cell>
          <cell r="BA20">
            <v>0</v>
          </cell>
          <cell r="BB20">
            <v>0</v>
          </cell>
          <cell r="BC20">
            <v>44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46146</v>
          </cell>
          <cell r="BO20">
            <v>39547</v>
          </cell>
          <cell r="BP20">
            <v>3042.2240000000002</v>
          </cell>
          <cell r="BQ20">
            <v>77787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35</v>
          </cell>
          <cell r="P21">
            <v>0</v>
          </cell>
          <cell r="Q21">
            <v>57</v>
          </cell>
          <cell r="R21">
            <v>0</v>
          </cell>
          <cell r="S21">
            <v>70</v>
          </cell>
          <cell r="T21">
            <v>0</v>
          </cell>
          <cell r="U21">
            <v>6921</v>
          </cell>
          <cell r="V21">
            <v>0</v>
          </cell>
          <cell r="W21">
            <v>0</v>
          </cell>
          <cell r="X21">
            <v>41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7124</v>
          </cell>
          <cell r="BO21">
            <v>26952</v>
          </cell>
          <cell r="BP21">
            <v>25850.413</v>
          </cell>
          <cell r="BQ21">
            <v>79740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339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153</v>
          </cell>
          <cell r="O22">
            <v>0</v>
          </cell>
          <cell r="P22">
            <v>2</v>
          </cell>
          <cell r="Q22">
            <v>974</v>
          </cell>
          <cell r="R22">
            <v>0</v>
          </cell>
          <cell r="S22">
            <v>88</v>
          </cell>
          <cell r="T22">
            <v>218</v>
          </cell>
          <cell r="U22">
            <v>2732</v>
          </cell>
          <cell r="V22">
            <v>38291</v>
          </cell>
          <cell r="W22">
            <v>0</v>
          </cell>
          <cell r="X22">
            <v>3158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45955</v>
          </cell>
          <cell r="BO22">
            <v>7049</v>
          </cell>
          <cell r="BP22">
            <v>2976.1019999999999</v>
          </cell>
          <cell r="BQ22">
            <v>52270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105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7</v>
          </cell>
          <cell r="N23">
            <v>16</v>
          </cell>
          <cell r="O23">
            <v>42</v>
          </cell>
          <cell r="P23">
            <v>0</v>
          </cell>
          <cell r="Q23">
            <v>95</v>
          </cell>
          <cell r="R23">
            <v>0</v>
          </cell>
          <cell r="S23">
            <v>0</v>
          </cell>
          <cell r="T23">
            <v>46</v>
          </cell>
          <cell r="U23">
            <v>0</v>
          </cell>
          <cell r="V23">
            <v>0</v>
          </cell>
          <cell r="W23">
            <v>12357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177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12845</v>
          </cell>
          <cell r="BO23">
            <v>33982</v>
          </cell>
          <cell r="BP23">
            <v>12785.312</v>
          </cell>
          <cell r="BQ23">
            <v>33211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13803</v>
          </cell>
          <cell r="F24">
            <v>6244</v>
          </cell>
          <cell r="G24">
            <v>17</v>
          </cell>
          <cell r="H24">
            <v>145</v>
          </cell>
          <cell r="I24">
            <v>35</v>
          </cell>
          <cell r="J24">
            <v>167</v>
          </cell>
          <cell r="K24">
            <v>0</v>
          </cell>
          <cell r="L24">
            <v>1591</v>
          </cell>
          <cell r="M24">
            <v>35</v>
          </cell>
          <cell r="N24">
            <v>188</v>
          </cell>
          <cell r="O24">
            <v>181</v>
          </cell>
          <cell r="P24">
            <v>339</v>
          </cell>
          <cell r="Q24">
            <v>3693</v>
          </cell>
          <cell r="R24">
            <v>811</v>
          </cell>
          <cell r="S24">
            <v>1555</v>
          </cell>
          <cell r="T24">
            <v>10343</v>
          </cell>
          <cell r="U24">
            <v>138</v>
          </cell>
          <cell r="V24">
            <v>7143</v>
          </cell>
          <cell r="W24">
            <v>287</v>
          </cell>
          <cell r="X24">
            <v>37051</v>
          </cell>
          <cell r="Y24">
            <v>7780</v>
          </cell>
          <cell r="Z24">
            <v>0</v>
          </cell>
          <cell r="AA24">
            <v>0</v>
          </cell>
          <cell r="AB24">
            <v>2674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67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333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94620</v>
          </cell>
          <cell r="BO24">
            <v>0</v>
          </cell>
          <cell r="BP24">
            <v>1301.0640000000001</v>
          </cell>
          <cell r="BQ24">
            <v>8616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86751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86751</v>
          </cell>
          <cell r="BO25">
            <v>0</v>
          </cell>
          <cell r="BP25">
            <v>23432.884999999998</v>
          </cell>
          <cell r="BQ25">
            <v>3502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8751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8751</v>
          </cell>
          <cell r="BO26">
            <v>0</v>
          </cell>
          <cell r="BP26">
            <v>1686.058</v>
          </cell>
          <cell r="BQ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1531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47297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48828</v>
          </cell>
          <cell r="BO27">
            <v>4055</v>
          </cell>
          <cell r="BP27">
            <v>3057.3890000000001</v>
          </cell>
          <cell r="BQ27">
            <v>3935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2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1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1685</v>
          </cell>
          <cell r="Z28">
            <v>359</v>
          </cell>
          <cell r="AA28">
            <v>326</v>
          </cell>
          <cell r="AB28">
            <v>599415</v>
          </cell>
          <cell r="AC28">
            <v>1</v>
          </cell>
          <cell r="AD28">
            <v>10</v>
          </cell>
          <cell r="AE28">
            <v>4</v>
          </cell>
          <cell r="AF28">
            <v>0</v>
          </cell>
          <cell r="AG28">
            <v>0</v>
          </cell>
          <cell r="AH28">
            <v>0</v>
          </cell>
          <cell r="AI28">
            <v>81</v>
          </cell>
          <cell r="AJ28">
            <v>0</v>
          </cell>
          <cell r="AK28">
            <v>0</v>
          </cell>
          <cell r="AL28">
            <v>65</v>
          </cell>
          <cell r="AM28">
            <v>101</v>
          </cell>
          <cell r="AN28">
            <v>247</v>
          </cell>
          <cell r="AO28">
            <v>335</v>
          </cell>
          <cell r="AP28">
            <v>0</v>
          </cell>
          <cell r="AQ28">
            <v>0</v>
          </cell>
          <cell r="AR28">
            <v>0</v>
          </cell>
          <cell r="AS28">
            <v>137</v>
          </cell>
          <cell r="AT28">
            <v>0</v>
          </cell>
          <cell r="AU28">
            <v>1</v>
          </cell>
          <cell r="AV28">
            <v>8</v>
          </cell>
          <cell r="AW28">
            <v>9</v>
          </cell>
          <cell r="AX28">
            <v>1</v>
          </cell>
          <cell r="AY28">
            <v>5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581</v>
          </cell>
          <cell r="BE28">
            <v>110</v>
          </cell>
          <cell r="BF28">
            <v>17</v>
          </cell>
          <cell r="BG28">
            <v>112</v>
          </cell>
          <cell r="BH28">
            <v>2</v>
          </cell>
          <cell r="BI28">
            <v>1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603618</v>
          </cell>
          <cell r="BO28">
            <v>0</v>
          </cell>
          <cell r="BP28">
            <v>67282.455000000002</v>
          </cell>
          <cell r="BQ28">
            <v>2242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77309</v>
          </cell>
          <cell r="AD29">
            <v>0</v>
          </cell>
          <cell r="AE29">
            <v>848</v>
          </cell>
          <cell r="AF29">
            <v>22406</v>
          </cell>
          <cell r="AG29">
            <v>6253</v>
          </cell>
          <cell r="AH29">
            <v>0</v>
          </cell>
          <cell r="AI29">
            <v>36087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142903</v>
          </cell>
          <cell r="BO29">
            <v>-103341</v>
          </cell>
          <cell r="BP29">
            <v>5818.4960000000001</v>
          </cell>
          <cell r="B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42</v>
          </cell>
          <cell r="F30">
            <v>5841</v>
          </cell>
          <cell r="G30">
            <v>605</v>
          </cell>
          <cell r="H30">
            <v>697</v>
          </cell>
          <cell r="I30">
            <v>93</v>
          </cell>
          <cell r="J30">
            <v>96</v>
          </cell>
          <cell r="K30">
            <v>0</v>
          </cell>
          <cell r="L30">
            <v>469</v>
          </cell>
          <cell r="M30">
            <v>518</v>
          </cell>
          <cell r="N30">
            <v>478</v>
          </cell>
          <cell r="O30">
            <v>903</v>
          </cell>
          <cell r="P30">
            <v>41</v>
          </cell>
          <cell r="Q30">
            <v>629</v>
          </cell>
          <cell r="R30">
            <v>310</v>
          </cell>
          <cell r="S30">
            <v>1246</v>
          </cell>
          <cell r="T30">
            <v>881</v>
          </cell>
          <cell r="U30">
            <v>210</v>
          </cell>
          <cell r="V30">
            <v>131</v>
          </cell>
          <cell r="W30">
            <v>650</v>
          </cell>
          <cell r="X30">
            <v>778</v>
          </cell>
          <cell r="Y30">
            <v>3241</v>
          </cell>
          <cell r="Z30">
            <v>0</v>
          </cell>
          <cell r="AA30">
            <v>31</v>
          </cell>
          <cell r="AB30">
            <v>514</v>
          </cell>
          <cell r="AC30">
            <v>0</v>
          </cell>
          <cell r="AD30">
            <v>189319</v>
          </cell>
          <cell r="AE30">
            <v>0</v>
          </cell>
          <cell r="AF30">
            <v>22</v>
          </cell>
          <cell r="AG30">
            <v>211</v>
          </cell>
          <cell r="AH30">
            <v>216</v>
          </cell>
          <cell r="AI30">
            <v>590</v>
          </cell>
          <cell r="AJ30">
            <v>106</v>
          </cell>
          <cell r="AK30">
            <v>2175</v>
          </cell>
          <cell r="AL30">
            <v>26</v>
          </cell>
          <cell r="AM30">
            <v>130</v>
          </cell>
          <cell r="AN30">
            <v>788</v>
          </cell>
          <cell r="AO30">
            <v>171</v>
          </cell>
          <cell r="AP30">
            <v>0</v>
          </cell>
          <cell r="AQ30">
            <v>0</v>
          </cell>
          <cell r="AR30">
            <v>0</v>
          </cell>
          <cell r="AS30">
            <v>11</v>
          </cell>
          <cell r="AT30">
            <v>0</v>
          </cell>
          <cell r="AU30">
            <v>3</v>
          </cell>
          <cell r="AV30">
            <v>825</v>
          </cell>
          <cell r="AW30">
            <v>37</v>
          </cell>
          <cell r="AX30">
            <v>0</v>
          </cell>
          <cell r="AY30">
            <v>288</v>
          </cell>
          <cell r="AZ30">
            <v>307</v>
          </cell>
          <cell r="BA30">
            <v>8</v>
          </cell>
          <cell r="BB30">
            <v>19</v>
          </cell>
          <cell r="BC30">
            <v>160</v>
          </cell>
          <cell r="BD30">
            <v>0</v>
          </cell>
          <cell r="BE30">
            <v>0</v>
          </cell>
          <cell r="BF30">
            <v>0</v>
          </cell>
          <cell r="BG30">
            <v>383</v>
          </cell>
          <cell r="BH30">
            <v>108</v>
          </cell>
          <cell r="BI30">
            <v>601</v>
          </cell>
          <cell r="BJ30">
            <v>0</v>
          </cell>
          <cell r="BK30">
            <v>60</v>
          </cell>
          <cell r="BL30">
            <v>779</v>
          </cell>
          <cell r="BM30">
            <v>0</v>
          </cell>
          <cell r="BN30">
            <v>215747</v>
          </cell>
          <cell r="BO30">
            <v>-215672</v>
          </cell>
          <cell r="BP30">
            <v>0</v>
          </cell>
          <cell r="BQ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183</v>
          </cell>
          <cell r="F31">
            <v>2269</v>
          </cell>
          <cell r="G31">
            <v>59</v>
          </cell>
          <cell r="H31">
            <v>74</v>
          </cell>
          <cell r="I31">
            <v>214</v>
          </cell>
          <cell r="J31">
            <v>31</v>
          </cell>
          <cell r="K31">
            <v>18</v>
          </cell>
          <cell r="L31">
            <v>1230</v>
          </cell>
          <cell r="M31">
            <v>584</v>
          </cell>
          <cell r="N31">
            <v>41</v>
          </cell>
          <cell r="O31">
            <v>197</v>
          </cell>
          <cell r="P31">
            <v>761</v>
          </cell>
          <cell r="Q31">
            <v>110</v>
          </cell>
          <cell r="R31">
            <v>225</v>
          </cell>
          <cell r="S31">
            <v>36</v>
          </cell>
          <cell r="T31">
            <v>117</v>
          </cell>
          <cell r="U31">
            <v>82</v>
          </cell>
          <cell r="V31">
            <v>352</v>
          </cell>
          <cell r="W31">
            <v>297</v>
          </cell>
          <cell r="X31">
            <v>200</v>
          </cell>
          <cell r="Y31">
            <v>0</v>
          </cell>
          <cell r="Z31">
            <v>0</v>
          </cell>
          <cell r="AA31">
            <v>1</v>
          </cell>
          <cell r="AB31">
            <v>548</v>
          </cell>
          <cell r="AC31">
            <v>524</v>
          </cell>
          <cell r="AD31">
            <v>3677</v>
          </cell>
          <cell r="AE31">
            <v>160586</v>
          </cell>
          <cell r="AF31">
            <v>62</v>
          </cell>
          <cell r="AG31">
            <v>0</v>
          </cell>
          <cell r="AH31">
            <v>2</v>
          </cell>
          <cell r="AI31">
            <v>304</v>
          </cell>
          <cell r="AJ31">
            <v>6</v>
          </cell>
          <cell r="AK31">
            <v>461</v>
          </cell>
          <cell r="AL31">
            <v>545</v>
          </cell>
          <cell r="AM31">
            <v>58</v>
          </cell>
          <cell r="AN31">
            <v>14</v>
          </cell>
          <cell r="AO31">
            <v>726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159</v>
          </cell>
          <cell r="AV31">
            <v>180</v>
          </cell>
          <cell r="AW31">
            <v>120</v>
          </cell>
          <cell r="AX31">
            <v>277</v>
          </cell>
          <cell r="AY31">
            <v>94</v>
          </cell>
          <cell r="AZ31">
            <v>444</v>
          </cell>
          <cell r="BA31">
            <v>90</v>
          </cell>
          <cell r="BB31">
            <v>0</v>
          </cell>
          <cell r="BC31">
            <v>514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153</v>
          </cell>
          <cell r="BJ31">
            <v>0</v>
          </cell>
          <cell r="BK31">
            <v>1</v>
          </cell>
          <cell r="BL31">
            <v>48</v>
          </cell>
          <cell r="BM31">
            <v>0</v>
          </cell>
          <cell r="BN31">
            <v>176674</v>
          </cell>
          <cell r="BO31">
            <v>-158157</v>
          </cell>
          <cell r="BP31">
            <v>211.601</v>
          </cell>
          <cell r="BQ31">
            <v>2876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90857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90857</v>
          </cell>
          <cell r="BO32">
            <v>-7233</v>
          </cell>
          <cell r="BP32">
            <v>4655.6589999999997</v>
          </cell>
          <cell r="BQ32">
            <v>75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140905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140905</v>
          </cell>
          <cell r="BO33">
            <v>0</v>
          </cell>
          <cell r="BP33">
            <v>767.40499999999997</v>
          </cell>
          <cell r="BQ33">
            <v>1152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42665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42665</v>
          </cell>
          <cell r="BO34">
            <v>0</v>
          </cell>
          <cell r="BP34">
            <v>3881.9850000000001</v>
          </cell>
          <cell r="BQ34">
            <v>10574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3853</v>
          </cell>
          <cell r="AH35">
            <v>0</v>
          </cell>
          <cell r="AI35">
            <v>41680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45533</v>
          </cell>
          <cell r="BO35">
            <v>0</v>
          </cell>
          <cell r="BP35">
            <v>772.67700000000002</v>
          </cell>
          <cell r="BQ35">
            <v>66209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18004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18004</v>
          </cell>
          <cell r="BO36">
            <v>0</v>
          </cell>
          <cell r="BP36">
            <v>973.03899999999999</v>
          </cell>
          <cell r="BQ36">
            <v>833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1191</v>
          </cell>
          <cell r="AF37">
            <v>0</v>
          </cell>
          <cell r="AG37">
            <v>0</v>
          </cell>
          <cell r="AH37">
            <v>0</v>
          </cell>
          <cell r="AI37">
            <v>312</v>
          </cell>
          <cell r="AJ37">
            <v>0</v>
          </cell>
          <cell r="AK37">
            <v>90396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540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478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92917</v>
          </cell>
          <cell r="BO37">
            <v>0</v>
          </cell>
          <cell r="BP37">
            <v>18314.080999999998</v>
          </cell>
          <cell r="BQ37">
            <v>16667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37590</v>
          </cell>
          <cell r="AM38">
            <v>0</v>
          </cell>
          <cell r="AN38">
            <v>290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37880</v>
          </cell>
          <cell r="BO38">
            <v>25909</v>
          </cell>
          <cell r="BP38">
            <v>3490.652</v>
          </cell>
          <cell r="BQ38">
            <v>5750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22315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22315</v>
          </cell>
          <cell r="BO39">
            <v>829</v>
          </cell>
          <cell r="BP39">
            <v>2687.4389999999999</v>
          </cell>
          <cell r="BQ39">
            <v>7866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69865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69865</v>
          </cell>
          <cell r="BO40">
            <v>0</v>
          </cell>
          <cell r="BP40">
            <v>7317.6469999999999</v>
          </cell>
          <cell r="BQ40">
            <v>5560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51</v>
          </cell>
          <cell r="F41">
            <v>1</v>
          </cell>
          <cell r="G41">
            <v>0</v>
          </cell>
          <cell r="H41">
            <v>1</v>
          </cell>
          <cell r="I41">
            <v>2</v>
          </cell>
          <cell r="J41">
            <v>0</v>
          </cell>
          <cell r="K41">
            <v>0</v>
          </cell>
          <cell r="L41">
            <v>5</v>
          </cell>
          <cell r="M41">
            <v>0</v>
          </cell>
          <cell r="N41">
            <v>0</v>
          </cell>
          <cell r="O41">
            <v>0</v>
          </cell>
          <cell r="P41">
            <v>5</v>
          </cell>
          <cell r="Q41">
            <v>4</v>
          </cell>
          <cell r="R41">
            <v>9</v>
          </cell>
          <cell r="S41">
            <v>4</v>
          </cell>
          <cell r="T41">
            <v>5</v>
          </cell>
          <cell r="U41">
            <v>0</v>
          </cell>
          <cell r="V41">
            <v>14</v>
          </cell>
          <cell r="W41">
            <v>24</v>
          </cell>
          <cell r="X41">
            <v>2</v>
          </cell>
          <cell r="Y41">
            <v>0</v>
          </cell>
          <cell r="Z41">
            <v>0</v>
          </cell>
          <cell r="AA41">
            <v>0</v>
          </cell>
          <cell r="AB41">
            <v>21</v>
          </cell>
          <cell r="AC41">
            <v>5</v>
          </cell>
          <cell r="AD41">
            <v>31</v>
          </cell>
          <cell r="AE41">
            <v>57</v>
          </cell>
          <cell r="AF41">
            <v>98</v>
          </cell>
          <cell r="AG41">
            <v>6</v>
          </cell>
          <cell r="AH41">
            <v>32</v>
          </cell>
          <cell r="AI41">
            <v>72</v>
          </cell>
          <cell r="AJ41">
            <v>1</v>
          </cell>
          <cell r="AK41">
            <v>3</v>
          </cell>
          <cell r="AL41">
            <v>270</v>
          </cell>
          <cell r="AM41">
            <v>33</v>
          </cell>
          <cell r="AN41">
            <v>901</v>
          </cell>
          <cell r="AO41">
            <v>108558</v>
          </cell>
          <cell r="AP41">
            <v>0</v>
          </cell>
          <cell r="AQ41">
            <v>0</v>
          </cell>
          <cell r="AR41">
            <v>0</v>
          </cell>
          <cell r="AS41">
            <v>10</v>
          </cell>
          <cell r="AT41">
            <v>0</v>
          </cell>
          <cell r="AU41">
            <v>2</v>
          </cell>
          <cell r="AV41">
            <v>441</v>
          </cell>
          <cell r="AW41">
            <v>46</v>
          </cell>
          <cell r="AX41">
            <v>3</v>
          </cell>
          <cell r="AY41">
            <v>2</v>
          </cell>
          <cell r="AZ41">
            <v>3</v>
          </cell>
          <cell r="BA41">
            <v>1</v>
          </cell>
          <cell r="BB41">
            <v>0</v>
          </cell>
          <cell r="BC41">
            <v>88</v>
          </cell>
          <cell r="BD41">
            <v>730</v>
          </cell>
          <cell r="BE41">
            <v>130</v>
          </cell>
          <cell r="BF41">
            <v>0</v>
          </cell>
          <cell r="BG41">
            <v>3</v>
          </cell>
          <cell r="BH41">
            <v>1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111675</v>
          </cell>
          <cell r="BO41">
            <v>0</v>
          </cell>
          <cell r="BP41">
            <v>9296.3019999999997</v>
          </cell>
          <cell r="BQ41">
            <v>32126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169774</v>
          </cell>
          <cell r="AQ42">
            <v>1713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171487</v>
          </cell>
          <cell r="BO42">
            <v>0</v>
          </cell>
          <cell r="BP42">
            <v>0</v>
          </cell>
          <cell r="BQ42">
            <v>11191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33509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33509</v>
          </cell>
          <cell r="BO43">
            <v>0</v>
          </cell>
          <cell r="BP43">
            <v>0</v>
          </cell>
          <cell r="BQ43">
            <v>1348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1099</v>
          </cell>
          <cell r="AR44">
            <v>26418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27517</v>
          </cell>
          <cell r="BO44">
            <v>0</v>
          </cell>
          <cell r="BP44">
            <v>0</v>
          </cell>
          <cell r="BQ44">
            <v>4537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66</v>
          </cell>
          <cell r="F45">
            <v>354</v>
          </cell>
          <cell r="G45">
            <v>16</v>
          </cell>
          <cell r="H45">
            <v>76</v>
          </cell>
          <cell r="I45">
            <v>12</v>
          </cell>
          <cell r="J45">
            <v>18</v>
          </cell>
          <cell r="K45">
            <v>0</v>
          </cell>
          <cell r="L45">
            <v>14</v>
          </cell>
          <cell r="M45">
            <v>7</v>
          </cell>
          <cell r="N45">
            <v>12</v>
          </cell>
          <cell r="O45">
            <v>56</v>
          </cell>
          <cell r="P45">
            <v>4</v>
          </cell>
          <cell r="Q45">
            <v>62</v>
          </cell>
          <cell r="R45">
            <v>9</v>
          </cell>
          <cell r="S45">
            <v>3</v>
          </cell>
          <cell r="T45">
            <v>54</v>
          </cell>
          <cell r="U45">
            <v>3</v>
          </cell>
          <cell r="V45">
            <v>43</v>
          </cell>
          <cell r="W45">
            <v>35</v>
          </cell>
          <cell r="X45">
            <v>105</v>
          </cell>
          <cell r="Y45">
            <v>88</v>
          </cell>
          <cell r="Z45">
            <v>0</v>
          </cell>
          <cell r="AA45">
            <v>45</v>
          </cell>
          <cell r="AB45">
            <v>7454</v>
          </cell>
          <cell r="AC45">
            <v>326</v>
          </cell>
          <cell r="AD45">
            <v>658</v>
          </cell>
          <cell r="AE45">
            <v>563</v>
          </cell>
          <cell r="AF45">
            <v>256</v>
          </cell>
          <cell r="AG45">
            <v>882</v>
          </cell>
          <cell r="AH45">
            <v>9</v>
          </cell>
          <cell r="AI45">
            <v>5917</v>
          </cell>
          <cell r="AJ45">
            <v>74</v>
          </cell>
          <cell r="AK45">
            <v>1017</v>
          </cell>
          <cell r="AL45">
            <v>62</v>
          </cell>
          <cell r="AM45">
            <v>46</v>
          </cell>
          <cell r="AN45">
            <v>22</v>
          </cell>
          <cell r="AO45">
            <v>139</v>
          </cell>
          <cell r="AP45">
            <v>620</v>
          </cell>
          <cell r="AQ45">
            <v>859</v>
          </cell>
          <cell r="AR45">
            <v>131</v>
          </cell>
          <cell r="AS45">
            <v>192999</v>
          </cell>
          <cell r="AT45">
            <v>0</v>
          </cell>
          <cell r="AU45">
            <v>350</v>
          </cell>
          <cell r="AV45">
            <v>341</v>
          </cell>
          <cell r="AW45">
            <v>59</v>
          </cell>
          <cell r="AX45">
            <v>28</v>
          </cell>
          <cell r="AY45">
            <v>74</v>
          </cell>
          <cell r="AZ45">
            <v>339</v>
          </cell>
          <cell r="BA45">
            <v>55</v>
          </cell>
          <cell r="BB45">
            <v>119</v>
          </cell>
          <cell r="BC45">
            <v>241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21</v>
          </cell>
          <cell r="BI45">
            <v>696</v>
          </cell>
          <cell r="BJ45">
            <v>0</v>
          </cell>
          <cell r="BK45">
            <v>4</v>
          </cell>
          <cell r="BL45">
            <v>103</v>
          </cell>
          <cell r="BM45">
            <v>0</v>
          </cell>
          <cell r="BN45">
            <v>215546</v>
          </cell>
          <cell r="BO45">
            <v>0</v>
          </cell>
          <cell r="BP45">
            <v>12120.121999999999</v>
          </cell>
          <cell r="BQ45">
            <v>80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178102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178102</v>
          </cell>
          <cell r="BO46">
            <v>0</v>
          </cell>
          <cell r="BP46">
            <v>0</v>
          </cell>
          <cell r="BQ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71425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71425</v>
          </cell>
          <cell r="BO47">
            <v>0</v>
          </cell>
          <cell r="BP47">
            <v>3971.9270000000001</v>
          </cell>
          <cell r="BQ47">
            <v>23382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2100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118214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387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120701</v>
          </cell>
          <cell r="BO48">
            <v>0</v>
          </cell>
          <cell r="BP48">
            <v>1365.1569999999999</v>
          </cell>
          <cell r="BQ48">
            <v>6761</v>
          </cell>
        </row>
        <row r="49">
          <cell r="B49">
            <v>10</v>
          </cell>
          <cell r="C49">
            <v>12</v>
          </cell>
          <cell r="D49">
            <v>1170</v>
          </cell>
          <cell r="E49">
            <v>1880</v>
          </cell>
          <cell r="F49">
            <v>1206</v>
          </cell>
          <cell r="G49">
            <v>122</v>
          </cell>
          <cell r="H49">
            <v>113</v>
          </cell>
          <cell r="I49">
            <v>103</v>
          </cell>
          <cell r="J49">
            <v>93</v>
          </cell>
          <cell r="K49">
            <v>2</v>
          </cell>
          <cell r="L49">
            <v>1045</v>
          </cell>
          <cell r="M49">
            <v>443</v>
          </cell>
          <cell r="N49">
            <v>159</v>
          </cell>
          <cell r="O49">
            <v>138</v>
          </cell>
          <cell r="P49">
            <v>462</v>
          </cell>
          <cell r="Q49">
            <v>1155</v>
          </cell>
          <cell r="R49">
            <v>2130</v>
          </cell>
          <cell r="S49">
            <v>519</v>
          </cell>
          <cell r="T49">
            <v>1306</v>
          </cell>
          <cell r="U49">
            <v>239</v>
          </cell>
          <cell r="V49">
            <v>341</v>
          </cell>
          <cell r="W49">
            <v>496</v>
          </cell>
          <cell r="X49">
            <v>288</v>
          </cell>
          <cell r="Y49">
            <v>301</v>
          </cell>
          <cell r="Z49">
            <v>6</v>
          </cell>
          <cell r="AA49">
            <v>112</v>
          </cell>
          <cell r="AB49">
            <v>406</v>
          </cell>
          <cell r="AC49">
            <v>45</v>
          </cell>
          <cell r="AD49">
            <v>1181</v>
          </cell>
          <cell r="AE49">
            <v>292</v>
          </cell>
          <cell r="AF49">
            <v>88</v>
          </cell>
          <cell r="AG49">
            <v>179</v>
          </cell>
          <cell r="AH49">
            <v>32</v>
          </cell>
          <cell r="AI49">
            <v>208</v>
          </cell>
          <cell r="AJ49">
            <v>3</v>
          </cell>
          <cell r="AK49">
            <v>66</v>
          </cell>
          <cell r="AL49">
            <v>2388</v>
          </cell>
          <cell r="AM49">
            <v>67</v>
          </cell>
          <cell r="AN49">
            <v>948</v>
          </cell>
          <cell r="AO49">
            <v>6633</v>
          </cell>
          <cell r="AP49">
            <v>1006</v>
          </cell>
          <cell r="AQ49">
            <v>580</v>
          </cell>
          <cell r="AR49">
            <v>189</v>
          </cell>
          <cell r="AS49">
            <v>48</v>
          </cell>
          <cell r="AT49">
            <v>0</v>
          </cell>
          <cell r="AU49">
            <v>818</v>
          </cell>
          <cell r="AV49">
            <v>2746</v>
          </cell>
          <cell r="AW49">
            <v>22387</v>
          </cell>
          <cell r="AX49">
            <v>136</v>
          </cell>
          <cell r="AY49">
            <v>473</v>
          </cell>
          <cell r="AZ49">
            <v>119</v>
          </cell>
          <cell r="BA49">
            <v>62</v>
          </cell>
          <cell r="BB49">
            <v>44</v>
          </cell>
          <cell r="BC49">
            <v>217</v>
          </cell>
          <cell r="BD49">
            <v>3604</v>
          </cell>
          <cell r="BE49">
            <v>19187</v>
          </cell>
          <cell r="BF49">
            <v>4826</v>
          </cell>
          <cell r="BG49">
            <v>0</v>
          </cell>
          <cell r="BH49">
            <v>171</v>
          </cell>
          <cell r="BI49">
            <v>63</v>
          </cell>
          <cell r="BJ49">
            <v>42</v>
          </cell>
          <cell r="BK49">
            <v>1</v>
          </cell>
          <cell r="BL49">
            <v>23</v>
          </cell>
          <cell r="BM49">
            <v>0</v>
          </cell>
          <cell r="BN49">
            <v>83129</v>
          </cell>
          <cell r="BO49">
            <v>0</v>
          </cell>
          <cell r="BP49">
            <v>-4769.0129999999999</v>
          </cell>
          <cell r="BQ49">
            <v>2422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732</v>
          </cell>
          <cell r="AG50">
            <v>0</v>
          </cell>
          <cell r="AH50">
            <v>0</v>
          </cell>
          <cell r="AI50">
            <v>95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24547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53</v>
          </cell>
          <cell r="BI50">
            <v>82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25509</v>
          </cell>
          <cell r="BO50">
            <v>0</v>
          </cell>
          <cell r="BP50">
            <v>1600.3710000000001</v>
          </cell>
          <cell r="BQ50">
            <v>6567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63</v>
          </cell>
          <cell r="F51">
            <v>1323</v>
          </cell>
          <cell r="G51">
            <v>34</v>
          </cell>
          <cell r="H51">
            <v>43</v>
          </cell>
          <cell r="I51">
            <v>124</v>
          </cell>
          <cell r="J51">
            <v>19</v>
          </cell>
          <cell r="K51">
            <v>11</v>
          </cell>
          <cell r="L51">
            <v>717</v>
          </cell>
          <cell r="M51">
            <v>339</v>
          </cell>
          <cell r="N51">
            <v>23</v>
          </cell>
          <cell r="O51">
            <v>115</v>
          </cell>
          <cell r="P51">
            <v>443</v>
          </cell>
          <cell r="Q51">
            <v>64</v>
          </cell>
          <cell r="R51">
            <v>130</v>
          </cell>
          <cell r="S51">
            <v>21</v>
          </cell>
          <cell r="T51">
            <v>67</v>
          </cell>
          <cell r="U51">
            <v>49</v>
          </cell>
          <cell r="V51">
            <v>203</v>
          </cell>
          <cell r="W51">
            <v>173</v>
          </cell>
          <cell r="X51">
            <v>117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183</v>
          </cell>
          <cell r="AG51">
            <v>0</v>
          </cell>
          <cell r="AH51">
            <v>1364</v>
          </cell>
          <cell r="AI51">
            <v>873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19569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26067</v>
          </cell>
          <cell r="BO51">
            <v>0</v>
          </cell>
          <cell r="BP51">
            <v>1214.9659999999999</v>
          </cell>
          <cell r="BQ51">
            <v>10362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8522</v>
          </cell>
          <cell r="F52">
            <v>607</v>
          </cell>
          <cell r="G52">
            <v>176</v>
          </cell>
          <cell r="H52">
            <v>30</v>
          </cell>
          <cell r="I52">
            <v>53</v>
          </cell>
          <cell r="J52">
            <v>11</v>
          </cell>
          <cell r="K52">
            <v>4</v>
          </cell>
          <cell r="L52">
            <v>294</v>
          </cell>
          <cell r="M52">
            <v>137</v>
          </cell>
          <cell r="N52">
            <v>9</v>
          </cell>
          <cell r="O52">
            <v>75</v>
          </cell>
          <cell r="P52">
            <v>181</v>
          </cell>
          <cell r="Q52">
            <v>38</v>
          </cell>
          <cell r="R52">
            <v>55</v>
          </cell>
          <cell r="S52">
            <v>7</v>
          </cell>
          <cell r="T52">
            <v>93</v>
          </cell>
          <cell r="U52">
            <v>20</v>
          </cell>
          <cell r="V52">
            <v>92</v>
          </cell>
          <cell r="W52">
            <v>74</v>
          </cell>
          <cell r="X52">
            <v>76</v>
          </cell>
          <cell r="Y52">
            <v>1641</v>
          </cell>
          <cell r="Z52">
            <v>13</v>
          </cell>
          <cell r="AA52">
            <v>250</v>
          </cell>
          <cell r="AB52">
            <v>729</v>
          </cell>
          <cell r="AC52">
            <v>1082</v>
          </cell>
          <cell r="AD52">
            <v>8274</v>
          </cell>
          <cell r="AE52">
            <v>1680</v>
          </cell>
          <cell r="AF52">
            <v>456</v>
          </cell>
          <cell r="AG52">
            <v>4916</v>
          </cell>
          <cell r="AH52">
            <v>162</v>
          </cell>
          <cell r="AI52">
            <v>357</v>
          </cell>
          <cell r="AJ52">
            <v>2</v>
          </cell>
          <cell r="AK52">
            <v>817</v>
          </cell>
          <cell r="AL52">
            <v>1332</v>
          </cell>
          <cell r="AM52">
            <v>1446</v>
          </cell>
          <cell r="AN52">
            <v>1432</v>
          </cell>
          <cell r="AO52">
            <v>2040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399</v>
          </cell>
          <cell r="AV52">
            <v>1976</v>
          </cell>
          <cell r="AW52">
            <v>257</v>
          </cell>
          <cell r="AX52">
            <v>63</v>
          </cell>
          <cell r="AY52">
            <v>165</v>
          </cell>
          <cell r="AZ52">
            <v>43896</v>
          </cell>
          <cell r="BA52">
            <v>135</v>
          </cell>
          <cell r="BB52">
            <v>0</v>
          </cell>
          <cell r="BC52">
            <v>606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53</v>
          </cell>
          <cell r="BI52">
            <v>267</v>
          </cell>
          <cell r="BJ52">
            <v>0</v>
          </cell>
          <cell r="BK52">
            <v>6</v>
          </cell>
          <cell r="BL52">
            <v>141</v>
          </cell>
          <cell r="BM52">
            <v>0</v>
          </cell>
          <cell r="BN52">
            <v>85147</v>
          </cell>
          <cell r="BO52">
            <v>0</v>
          </cell>
          <cell r="BP52">
            <v>1209.048</v>
          </cell>
          <cell r="BQ52">
            <v>24524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6958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38036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44994</v>
          </cell>
          <cell r="BO53">
            <v>0</v>
          </cell>
          <cell r="BP53">
            <v>1052.4690000000001</v>
          </cell>
          <cell r="BQ53">
            <v>5607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20498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20498</v>
          </cell>
          <cell r="BO54">
            <v>0</v>
          </cell>
          <cell r="BP54">
            <v>273.58699999999999</v>
          </cell>
          <cell r="BQ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64539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66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64605</v>
          </cell>
          <cell r="BO55">
            <v>0</v>
          </cell>
          <cell r="BP55">
            <v>4191.3879999999999</v>
          </cell>
          <cell r="BQ55">
            <v>9340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8</v>
          </cell>
          <cell r="AA56">
            <v>69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346027</v>
          </cell>
          <cell r="BE56">
            <v>188</v>
          </cell>
          <cell r="BF56">
            <v>610</v>
          </cell>
          <cell r="BG56">
            <v>419</v>
          </cell>
          <cell r="BH56">
            <v>55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347376</v>
          </cell>
          <cell r="BO56">
            <v>0</v>
          </cell>
          <cell r="BP56">
            <v>1112.6769999999999</v>
          </cell>
          <cell r="BQ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624</v>
          </cell>
          <cell r="BE57">
            <v>182876</v>
          </cell>
          <cell r="BF57">
            <v>91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183591</v>
          </cell>
          <cell r="BO57">
            <v>0</v>
          </cell>
          <cell r="BP57">
            <v>0</v>
          </cell>
          <cell r="BQ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203830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203830</v>
          </cell>
          <cell r="BO58">
            <v>0</v>
          </cell>
          <cell r="BP58">
            <v>0</v>
          </cell>
          <cell r="BQ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225799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225799</v>
          </cell>
          <cell r="BO59">
            <v>0</v>
          </cell>
          <cell r="BP59">
            <v>0</v>
          </cell>
          <cell r="BQ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36178</v>
          </cell>
          <cell r="BI60">
            <v>16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36194</v>
          </cell>
          <cell r="BO60">
            <v>0</v>
          </cell>
          <cell r="BP60">
            <v>5417.7510000000002</v>
          </cell>
          <cell r="BQ60">
            <v>2296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20340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20340</v>
          </cell>
          <cell r="BO61">
            <v>0</v>
          </cell>
          <cell r="BP61">
            <v>408.214</v>
          </cell>
          <cell r="BQ61">
            <v>382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33681</v>
          </cell>
          <cell r="BK62">
            <v>0</v>
          </cell>
          <cell r="BL62">
            <v>0</v>
          </cell>
          <cell r="BM62">
            <v>0</v>
          </cell>
          <cell r="BN62">
            <v>33681</v>
          </cell>
          <cell r="BO62">
            <v>0</v>
          </cell>
          <cell r="BP62">
            <v>0</v>
          </cell>
          <cell r="BQ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2000</v>
          </cell>
          <cell r="AE63">
            <v>794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2342</v>
          </cell>
          <cell r="BL63">
            <v>0</v>
          </cell>
          <cell r="BM63">
            <v>0</v>
          </cell>
          <cell r="BN63">
            <v>5136</v>
          </cell>
          <cell r="BO63">
            <v>0</v>
          </cell>
          <cell r="BP63">
            <v>838.93100000000004</v>
          </cell>
          <cell r="BQ63">
            <v>0</v>
          </cell>
        </row>
        <row r="64">
          <cell r="B64">
            <v>37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83</v>
          </cell>
          <cell r="BJ64">
            <v>0</v>
          </cell>
          <cell r="BK64">
            <v>0</v>
          </cell>
          <cell r="BL64">
            <v>18722</v>
          </cell>
          <cell r="BM64">
            <v>0</v>
          </cell>
          <cell r="BN64">
            <v>18842</v>
          </cell>
          <cell r="BO64">
            <v>0</v>
          </cell>
          <cell r="BP64">
            <v>4068.4920000000002</v>
          </cell>
          <cell r="BQ64">
            <v>294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246</v>
          </cell>
          <cell r="BN65">
            <v>246</v>
          </cell>
          <cell r="BO65">
            <v>0</v>
          </cell>
          <cell r="BP65">
            <v>0</v>
          </cell>
          <cell r="BQ65">
            <v>0</v>
          </cell>
        </row>
        <row r="66">
          <cell r="B66">
            <v>37661</v>
          </cell>
          <cell r="C66">
            <v>10107</v>
          </cell>
          <cell r="D66">
            <v>103033</v>
          </cell>
          <cell r="E66">
            <v>750334</v>
          </cell>
          <cell r="F66">
            <v>239916</v>
          </cell>
          <cell r="G66">
            <v>8282</v>
          </cell>
          <cell r="H66">
            <v>31103</v>
          </cell>
          <cell r="I66">
            <v>15913</v>
          </cell>
          <cell r="J66">
            <v>8663</v>
          </cell>
          <cell r="K66">
            <v>83126</v>
          </cell>
          <cell r="L66">
            <v>52976</v>
          </cell>
          <cell r="M66">
            <v>15628</v>
          </cell>
          <cell r="N66">
            <v>12746</v>
          </cell>
          <cell r="O66">
            <v>36698</v>
          </cell>
          <cell r="P66">
            <v>77330</v>
          </cell>
          <cell r="Q66">
            <v>44574</v>
          </cell>
          <cell r="R66">
            <v>24384</v>
          </cell>
          <cell r="S66">
            <v>20003</v>
          </cell>
          <cell r="T66">
            <v>51920</v>
          </cell>
          <cell r="U66">
            <v>10549</v>
          </cell>
          <cell r="V66">
            <v>49708</v>
          </cell>
          <cell r="W66">
            <v>14929</v>
          </cell>
          <cell r="X66">
            <v>44395</v>
          </cell>
          <cell r="Y66">
            <v>101487</v>
          </cell>
          <cell r="Z66">
            <v>9137</v>
          </cell>
          <cell r="AA66">
            <v>48131</v>
          </cell>
          <cell r="AB66">
            <v>612331</v>
          </cell>
          <cell r="AC66">
            <v>79294</v>
          </cell>
          <cell r="AD66">
            <v>205165</v>
          </cell>
          <cell r="AE66">
            <v>166020</v>
          </cell>
          <cell r="AF66">
            <v>115290</v>
          </cell>
          <cell r="AG66">
            <v>157205</v>
          </cell>
          <cell r="AH66">
            <v>44549</v>
          </cell>
          <cell r="AI66">
            <v>86657</v>
          </cell>
          <cell r="AJ66">
            <v>18196</v>
          </cell>
          <cell r="AK66">
            <v>94937</v>
          </cell>
          <cell r="AL66">
            <v>43607</v>
          </cell>
          <cell r="AM66">
            <v>24297</v>
          </cell>
          <cell r="AN66">
            <v>74754</v>
          </cell>
          <cell r="AO66">
            <v>118937</v>
          </cell>
          <cell r="AP66">
            <v>171400</v>
          </cell>
          <cell r="AQ66">
            <v>37760</v>
          </cell>
          <cell r="AR66">
            <v>26738</v>
          </cell>
          <cell r="AS66">
            <v>193221</v>
          </cell>
          <cell r="AT66">
            <v>178642</v>
          </cell>
          <cell r="AU66">
            <v>73161</v>
          </cell>
          <cell r="AV66">
            <v>124813</v>
          </cell>
          <cell r="AW66">
            <v>22975</v>
          </cell>
          <cell r="AX66">
            <v>25083</v>
          </cell>
          <cell r="AY66">
            <v>20700</v>
          </cell>
          <cell r="AZ66">
            <v>45110</v>
          </cell>
          <cell r="BA66">
            <v>38387</v>
          </cell>
          <cell r="BB66">
            <v>20680</v>
          </cell>
          <cell r="BC66">
            <v>66409</v>
          </cell>
          <cell r="BD66">
            <v>351953</v>
          </cell>
          <cell r="BE66">
            <v>202491</v>
          </cell>
          <cell r="BF66">
            <v>209374</v>
          </cell>
          <cell r="BG66">
            <v>230187</v>
          </cell>
          <cell r="BH66">
            <v>36708</v>
          </cell>
          <cell r="BI66">
            <v>22782</v>
          </cell>
          <cell r="BJ66">
            <v>33723</v>
          </cell>
          <cell r="BK66">
            <v>2414</v>
          </cell>
          <cell r="BL66">
            <v>19816</v>
          </cell>
          <cell r="BM66">
            <v>246</v>
          </cell>
          <cell r="BN66">
            <v>5898745</v>
          </cell>
          <cell r="BO66">
            <v>0</v>
          </cell>
          <cell r="BP66">
            <v>392356.00900000002</v>
          </cell>
          <cell r="BQ66">
            <v>1023327</v>
          </cell>
        </row>
        <row r="67">
          <cell r="BP67">
            <v>0</v>
          </cell>
          <cell r="BQ67">
            <v>122377</v>
          </cell>
        </row>
        <row r="68">
          <cell r="B68">
            <v>33464</v>
          </cell>
          <cell r="C68">
            <v>10107</v>
          </cell>
          <cell r="D68">
            <v>102683</v>
          </cell>
          <cell r="E68">
            <v>750334</v>
          </cell>
          <cell r="F68">
            <v>239916</v>
          </cell>
          <cell r="G68">
            <v>8282</v>
          </cell>
          <cell r="H68">
            <v>31103</v>
          </cell>
          <cell r="I68">
            <v>15913</v>
          </cell>
          <cell r="J68">
            <v>8663</v>
          </cell>
          <cell r="K68">
            <v>83126</v>
          </cell>
          <cell r="L68">
            <v>52976</v>
          </cell>
          <cell r="M68">
            <v>15628</v>
          </cell>
          <cell r="N68">
            <v>12746</v>
          </cell>
          <cell r="O68">
            <v>36698</v>
          </cell>
          <cell r="P68">
            <v>77330</v>
          </cell>
          <cell r="Q68">
            <v>44574</v>
          </cell>
          <cell r="R68">
            <v>24384</v>
          </cell>
          <cell r="S68">
            <v>20003</v>
          </cell>
          <cell r="T68">
            <v>51920</v>
          </cell>
          <cell r="U68">
            <v>10549</v>
          </cell>
          <cell r="V68">
            <v>49708</v>
          </cell>
          <cell r="W68">
            <v>14929</v>
          </cell>
          <cell r="X68">
            <v>44395</v>
          </cell>
          <cell r="Y68">
            <v>101487</v>
          </cell>
          <cell r="Z68">
            <v>566</v>
          </cell>
          <cell r="AA68">
            <v>30348</v>
          </cell>
          <cell r="AB68">
            <v>599706</v>
          </cell>
          <cell r="AC68">
            <v>79294</v>
          </cell>
          <cell r="AD68">
            <v>205165</v>
          </cell>
          <cell r="AE68">
            <v>166020</v>
          </cell>
          <cell r="AF68">
            <v>115290</v>
          </cell>
          <cell r="AG68">
            <v>157205</v>
          </cell>
          <cell r="AH68">
            <v>44549</v>
          </cell>
          <cell r="AI68">
            <v>86657</v>
          </cell>
          <cell r="AJ68">
            <v>18196</v>
          </cell>
          <cell r="AK68">
            <v>94937</v>
          </cell>
          <cell r="AL68">
            <v>43607</v>
          </cell>
          <cell r="AM68">
            <v>24297</v>
          </cell>
          <cell r="AN68">
            <v>74754</v>
          </cell>
          <cell r="AO68">
            <v>118937</v>
          </cell>
          <cell r="AP68">
            <v>171400</v>
          </cell>
          <cell r="AQ68">
            <v>37760</v>
          </cell>
          <cell r="AR68">
            <v>26738</v>
          </cell>
          <cell r="AS68">
            <v>193221</v>
          </cell>
          <cell r="AT68">
            <v>0</v>
          </cell>
          <cell r="AU68">
            <v>73161</v>
          </cell>
          <cell r="AV68">
            <v>124813</v>
          </cell>
          <cell r="AW68">
            <v>22975</v>
          </cell>
          <cell r="AX68">
            <v>25083</v>
          </cell>
          <cell r="AY68">
            <v>20700</v>
          </cell>
          <cell r="AZ68">
            <v>45110</v>
          </cell>
          <cell r="BA68">
            <v>38387</v>
          </cell>
          <cell r="BB68">
            <v>20680</v>
          </cell>
          <cell r="BC68">
            <v>66409</v>
          </cell>
          <cell r="BD68">
            <v>0</v>
          </cell>
          <cell r="BE68">
            <v>11306</v>
          </cell>
          <cell r="BF68">
            <v>45793</v>
          </cell>
          <cell r="BG68">
            <v>31777</v>
          </cell>
          <cell r="BH68">
            <v>14982</v>
          </cell>
          <cell r="BI68">
            <v>14293</v>
          </cell>
          <cell r="BJ68">
            <v>8680</v>
          </cell>
          <cell r="BK68">
            <v>2414</v>
          </cell>
          <cell r="BL68">
            <v>19816</v>
          </cell>
          <cell r="BM68">
            <v>0</v>
          </cell>
          <cell r="BN68">
            <v>4715944</v>
          </cell>
        </row>
        <row r="69">
          <cell r="B69">
            <v>4197</v>
          </cell>
          <cell r="C69">
            <v>0</v>
          </cell>
          <cell r="D69">
            <v>350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12625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178642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246</v>
          </cell>
          <cell r="BN69">
            <v>196060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8571</v>
          </cell>
          <cell r="AA70">
            <v>17783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351953</v>
          </cell>
          <cell r="BE70">
            <v>191185</v>
          </cell>
          <cell r="BF70">
            <v>163581</v>
          </cell>
          <cell r="BG70">
            <v>198410</v>
          </cell>
          <cell r="BH70">
            <v>21726</v>
          </cell>
          <cell r="BI70">
            <v>8489</v>
          </cell>
          <cell r="BJ70">
            <v>25043</v>
          </cell>
          <cell r="BK70">
            <v>0</v>
          </cell>
          <cell r="BL70">
            <v>0</v>
          </cell>
          <cell r="BM70">
            <v>0</v>
          </cell>
          <cell r="BN70">
            <v>986741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A330"/>
  <sheetViews>
    <sheetView tabSelected="1" zoomScaleNormal="100" workbookViewId="0">
      <pane xSplit="3" ySplit="28" topLeftCell="F86" activePane="bottomRight" state="frozen"/>
      <selection pane="topRight" activeCell="D1" sqref="D1"/>
      <selection pane="bottomLeft" activeCell="A29" sqref="A29"/>
      <selection pane="bottomRight" activeCell="F2" sqref="F2:N2"/>
    </sheetView>
  </sheetViews>
  <sheetFormatPr baseColWidth="10" defaultRowHeight="12" customHeight="1" x14ac:dyDescent="0.2"/>
  <cols>
    <col min="1" max="1" width="12.85546875" style="253" customWidth="1"/>
    <col min="2" max="2" width="12.5703125" style="253" customWidth="1"/>
    <col min="3" max="3" width="35.7109375" style="253" customWidth="1"/>
    <col min="4" max="73" width="26.7109375" style="253" customWidth="1"/>
    <col min="74" max="78" width="26.5703125" style="253" customWidth="1"/>
    <col min="79" max="16384" width="11.42578125" style="253"/>
  </cols>
  <sheetData>
    <row r="1" spans="1:14" s="5" customFormat="1" ht="19.5" customHeight="1" thickBot="1" x14ac:dyDescent="0.2">
      <c r="A1" s="1" t="s">
        <v>0</v>
      </c>
      <c r="B1" s="2"/>
      <c r="C1" s="3"/>
      <c r="D1" s="4"/>
      <c r="E1" s="4"/>
      <c r="F1" s="3"/>
      <c r="G1" s="3"/>
      <c r="H1" s="3"/>
      <c r="I1" s="2"/>
      <c r="J1" s="4"/>
      <c r="L1" s="4"/>
      <c r="M1" s="4"/>
      <c r="N1" s="6"/>
    </row>
    <row r="2" spans="1:14" s="5" customFormat="1" ht="12" customHeight="1" x14ac:dyDescent="0.2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2" t="s">
        <v>6</v>
      </c>
      <c r="G2" s="13"/>
      <c r="H2" s="13"/>
      <c r="I2" s="13"/>
      <c r="J2" s="13"/>
      <c r="K2" s="13"/>
      <c r="L2" s="13"/>
      <c r="M2" s="13"/>
      <c r="N2" s="14"/>
    </row>
    <row r="3" spans="1:14" s="5" customFormat="1" ht="12" customHeight="1" thickBot="1" x14ac:dyDescent="0.25">
      <c r="A3" s="15" t="s">
        <v>7</v>
      </c>
      <c r="B3" s="16" t="s">
        <v>8</v>
      </c>
      <c r="C3" s="17" t="s">
        <v>9</v>
      </c>
      <c r="D3" s="18" t="s">
        <v>10</v>
      </c>
      <c r="E3" s="19"/>
      <c r="F3" s="20" t="s">
        <v>11</v>
      </c>
      <c r="G3" s="21"/>
      <c r="H3" s="21"/>
      <c r="I3" s="21"/>
      <c r="J3" s="21"/>
      <c r="K3" s="21"/>
      <c r="L3" s="21"/>
      <c r="M3" s="21"/>
      <c r="N3" s="22"/>
    </row>
    <row r="4" spans="1:14" s="5" customFormat="1" ht="12" customHeight="1" x14ac:dyDescent="0.2">
      <c r="A4" s="15" t="s">
        <v>12</v>
      </c>
      <c r="B4" s="23"/>
      <c r="C4" s="24" t="s">
        <v>13</v>
      </c>
      <c r="D4" s="25" t="s">
        <v>14</v>
      </c>
      <c r="E4" s="19"/>
      <c r="F4" s="20" t="s">
        <v>15</v>
      </c>
      <c r="G4" s="21"/>
      <c r="H4" s="21"/>
      <c r="I4" s="21"/>
      <c r="J4" s="21"/>
      <c r="K4" s="21"/>
      <c r="L4" s="21"/>
      <c r="M4" s="21"/>
      <c r="N4" s="22"/>
    </row>
    <row r="5" spans="1:14" s="5" customFormat="1" ht="12" customHeight="1" x14ac:dyDescent="0.2">
      <c r="A5" s="15" t="s">
        <v>16</v>
      </c>
      <c r="B5" s="26"/>
      <c r="C5" s="27" t="s">
        <v>17</v>
      </c>
      <c r="D5" s="28" t="s">
        <v>18</v>
      </c>
      <c r="E5" s="19"/>
      <c r="F5" s="29"/>
      <c r="G5" s="30"/>
      <c r="H5" s="30"/>
      <c r="I5" s="30"/>
      <c r="J5" s="30"/>
      <c r="K5" s="30"/>
      <c r="L5" s="30"/>
      <c r="M5" s="30"/>
      <c r="N5" s="31"/>
    </row>
    <row r="6" spans="1:14" s="5" customFormat="1" ht="12" customHeight="1" x14ac:dyDescent="0.2">
      <c r="A6" s="15" t="s">
        <v>19</v>
      </c>
      <c r="B6" s="32" t="s">
        <v>20</v>
      </c>
      <c r="C6" s="33" t="s">
        <v>21</v>
      </c>
      <c r="D6" s="23"/>
      <c r="E6" s="19"/>
      <c r="F6" s="34" t="s">
        <v>22</v>
      </c>
      <c r="G6" s="30"/>
      <c r="H6" s="30"/>
      <c r="I6" s="30"/>
      <c r="J6" s="30"/>
      <c r="K6" s="30"/>
      <c r="L6" s="30"/>
      <c r="M6" s="30"/>
      <c r="N6" s="31"/>
    </row>
    <row r="7" spans="1:14" s="5" customFormat="1" ht="12" customHeight="1" thickBot="1" x14ac:dyDescent="0.25">
      <c r="A7" s="17" t="s">
        <v>23</v>
      </c>
      <c r="B7" s="35"/>
      <c r="C7" s="36" t="s">
        <v>24</v>
      </c>
      <c r="D7" s="37"/>
      <c r="E7" s="19"/>
      <c r="F7" s="38" t="s">
        <v>25</v>
      </c>
      <c r="G7" s="39"/>
      <c r="H7" s="39"/>
      <c r="I7" s="39"/>
      <c r="J7" s="39"/>
      <c r="K7" s="39"/>
      <c r="L7" s="39"/>
      <c r="M7" s="39"/>
      <c r="N7" s="40"/>
    </row>
    <row r="8" spans="1:14" s="5" customFormat="1" ht="12" customHeight="1" x14ac:dyDescent="0.2">
      <c r="A8" s="15" t="s">
        <v>26</v>
      </c>
      <c r="B8" s="41" t="s">
        <v>27</v>
      </c>
      <c r="C8" s="7" t="s">
        <v>28</v>
      </c>
      <c r="D8" s="42"/>
      <c r="E8" s="19"/>
      <c r="F8" s="38" t="s">
        <v>29</v>
      </c>
      <c r="G8" s="39"/>
      <c r="H8" s="39"/>
      <c r="I8" s="39"/>
      <c r="J8" s="39"/>
      <c r="K8" s="39"/>
      <c r="L8" s="39"/>
      <c r="M8" s="39"/>
      <c r="N8" s="40"/>
    </row>
    <row r="9" spans="1:14" s="5" customFormat="1" ht="12" customHeight="1" x14ac:dyDescent="0.2">
      <c r="A9" s="15" t="s">
        <v>30</v>
      </c>
      <c r="B9" s="26"/>
      <c r="C9" s="15" t="s">
        <v>31</v>
      </c>
      <c r="D9" s="43"/>
      <c r="E9" s="19"/>
      <c r="F9" s="29"/>
      <c r="G9" s="30"/>
      <c r="H9" s="30"/>
      <c r="I9" s="30"/>
      <c r="J9" s="30"/>
      <c r="K9" s="30"/>
      <c r="L9" s="30"/>
      <c r="M9" s="30"/>
      <c r="N9" s="31"/>
    </row>
    <row r="10" spans="1:14" s="5" customFormat="1" ht="12" customHeight="1" thickBot="1" x14ac:dyDescent="0.25">
      <c r="A10" s="15" t="s">
        <v>32</v>
      </c>
      <c r="B10" s="41" t="s">
        <v>33</v>
      </c>
      <c r="C10" s="17" t="s">
        <v>34</v>
      </c>
      <c r="D10" s="37"/>
      <c r="E10" s="19"/>
      <c r="F10" s="29"/>
      <c r="G10" s="30"/>
      <c r="H10" s="30"/>
      <c r="I10" s="30"/>
      <c r="J10" s="30"/>
      <c r="K10" s="30"/>
      <c r="L10" s="30"/>
      <c r="M10" s="30"/>
      <c r="N10" s="31"/>
    </row>
    <row r="11" spans="1:14" s="5" customFormat="1" ht="12" customHeight="1" x14ac:dyDescent="0.2">
      <c r="A11" s="15" t="s">
        <v>35</v>
      </c>
      <c r="B11" s="43"/>
      <c r="C11" s="44" t="s">
        <v>36</v>
      </c>
      <c r="D11" s="45"/>
      <c r="E11" s="19"/>
      <c r="F11" s="46"/>
      <c r="G11" s="47"/>
      <c r="H11" s="47"/>
      <c r="I11" s="47"/>
      <c r="J11" s="47"/>
      <c r="K11" s="47"/>
      <c r="L11" s="47"/>
      <c r="M11" s="47"/>
      <c r="N11" s="48"/>
    </row>
    <row r="12" spans="1:14" s="5" customFormat="1" ht="12" customHeight="1" x14ac:dyDescent="0.2">
      <c r="A12" s="15" t="s">
        <v>37</v>
      </c>
      <c r="B12" s="43"/>
      <c r="C12" s="49" t="s">
        <v>38</v>
      </c>
      <c r="D12" s="50"/>
      <c r="E12" s="19"/>
      <c r="F12" s="51"/>
      <c r="G12" s="52"/>
      <c r="H12" s="52"/>
      <c r="I12" s="52"/>
      <c r="J12" s="52"/>
      <c r="K12" s="52"/>
      <c r="L12" s="52"/>
      <c r="M12" s="52"/>
      <c r="N12" s="53"/>
    </row>
    <row r="13" spans="1:14" s="5" customFormat="1" ht="12" customHeight="1" x14ac:dyDescent="0.2">
      <c r="A13" s="15" t="s">
        <v>39</v>
      </c>
      <c r="B13" s="41" t="s">
        <v>40</v>
      </c>
      <c r="C13" s="49" t="s">
        <v>41</v>
      </c>
      <c r="D13" s="50"/>
      <c r="E13" s="54"/>
      <c r="F13" s="55"/>
      <c r="G13" s="56"/>
      <c r="H13" s="56"/>
      <c r="I13" s="56"/>
      <c r="J13" s="56"/>
      <c r="K13" s="56"/>
      <c r="L13" s="56"/>
      <c r="M13" s="56"/>
      <c r="N13" s="57"/>
    </row>
    <row r="14" spans="1:14" s="5" customFormat="1" ht="12" customHeight="1" thickBot="1" x14ac:dyDescent="0.25">
      <c r="A14" s="15" t="s">
        <v>42</v>
      </c>
      <c r="B14" s="58" t="s">
        <v>43</v>
      </c>
      <c r="C14" s="49" t="s">
        <v>44</v>
      </c>
      <c r="D14" s="59"/>
      <c r="E14" s="60" t="s">
        <v>45</v>
      </c>
      <c r="F14" s="61" t="s">
        <v>46</v>
      </c>
      <c r="G14" s="62"/>
      <c r="H14" s="62"/>
      <c r="I14" s="62"/>
      <c r="J14" s="62"/>
      <c r="K14" s="62"/>
      <c r="L14" s="62"/>
      <c r="M14" s="62"/>
      <c r="N14" s="63"/>
    </row>
    <row r="15" spans="1:14" s="5" customFormat="1" ht="12" customHeight="1" x14ac:dyDescent="0.2">
      <c r="A15" s="15" t="s">
        <v>47</v>
      </c>
      <c r="B15" s="64" t="s">
        <v>48</v>
      </c>
      <c r="C15" s="49" t="s">
        <v>49</v>
      </c>
      <c r="D15" s="59"/>
      <c r="E15" s="65" t="s">
        <v>50</v>
      </c>
      <c r="F15" s="66" t="s">
        <v>51</v>
      </c>
      <c r="G15" s="67"/>
      <c r="H15" s="15" t="s">
        <v>52</v>
      </c>
      <c r="I15" s="68" t="s">
        <v>53</v>
      </c>
      <c r="J15" s="7" t="s">
        <v>54</v>
      </c>
      <c r="K15" s="69" t="s">
        <v>55</v>
      </c>
      <c r="L15" s="70"/>
      <c r="M15" s="71"/>
      <c r="N15" s="72"/>
    </row>
    <row r="16" spans="1:14" s="5" customFormat="1" ht="12" customHeight="1" thickBot="1" x14ac:dyDescent="0.25">
      <c r="A16" s="73" t="s">
        <v>56</v>
      </c>
      <c r="B16" s="23"/>
      <c r="C16" s="74" t="s">
        <v>57</v>
      </c>
      <c r="D16" s="75" t="s">
        <v>58</v>
      </c>
      <c r="E16" s="76" t="s">
        <v>59</v>
      </c>
      <c r="F16" s="77" t="s">
        <v>60</v>
      </c>
      <c r="G16" s="78"/>
      <c r="H16" s="15" t="s">
        <v>61</v>
      </c>
      <c r="I16" s="79" t="s">
        <v>14</v>
      </c>
      <c r="J16" s="15" t="s">
        <v>62</v>
      </c>
      <c r="K16" s="80" t="s">
        <v>63</v>
      </c>
      <c r="L16" s="81"/>
      <c r="M16" s="82"/>
      <c r="N16" s="83"/>
    </row>
    <row r="17" spans="1:79" s="5" customFormat="1" ht="12" customHeight="1" x14ac:dyDescent="0.2">
      <c r="A17" s="73" t="s">
        <v>64</v>
      </c>
      <c r="B17" s="23"/>
      <c r="C17" s="44" t="s">
        <v>65</v>
      </c>
      <c r="D17" s="84"/>
      <c r="E17" s="85" t="s">
        <v>66</v>
      </c>
      <c r="F17" s="86" t="s">
        <v>67</v>
      </c>
      <c r="G17" s="87"/>
      <c r="H17" s="87"/>
      <c r="I17" s="87"/>
      <c r="J17" s="87"/>
      <c r="K17" s="87"/>
      <c r="L17" s="87"/>
      <c r="M17" s="87"/>
      <c r="N17" s="88"/>
    </row>
    <row r="18" spans="1:79" s="5" customFormat="1" ht="12" customHeight="1" x14ac:dyDescent="0.2">
      <c r="A18" s="73" t="s">
        <v>68</v>
      </c>
      <c r="B18" s="23"/>
      <c r="C18" s="49" t="s">
        <v>69</v>
      </c>
      <c r="D18" s="89"/>
      <c r="E18" s="90"/>
      <c r="F18" s="91"/>
      <c r="G18" s="92"/>
      <c r="H18" s="92"/>
      <c r="I18" s="92"/>
      <c r="J18" s="92"/>
      <c r="K18" s="92"/>
      <c r="L18" s="92"/>
      <c r="M18" s="92"/>
      <c r="N18" s="93"/>
    </row>
    <row r="19" spans="1:79" s="5" customFormat="1" ht="12" customHeight="1" x14ac:dyDescent="0.2">
      <c r="A19" s="73" t="s">
        <v>70</v>
      </c>
      <c r="B19" s="94" t="s">
        <v>71</v>
      </c>
      <c r="C19" s="49" t="s">
        <v>72</v>
      </c>
      <c r="D19" s="95" t="s">
        <v>73</v>
      </c>
      <c r="E19" s="90"/>
      <c r="F19" s="91"/>
      <c r="G19" s="92"/>
      <c r="H19" s="92"/>
      <c r="I19" s="92"/>
      <c r="J19" s="92"/>
      <c r="K19" s="92"/>
      <c r="L19" s="92"/>
      <c r="M19" s="92"/>
      <c r="N19" s="93"/>
    </row>
    <row r="20" spans="1:79" s="5" customFormat="1" ht="12" customHeight="1" x14ac:dyDescent="0.2">
      <c r="A20" s="73" t="s">
        <v>74</v>
      </c>
      <c r="B20" s="23"/>
      <c r="C20" s="49" t="s">
        <v>75</v>
      </c>
      <c r="D20" s="95"/>
      <c r="E20" s="90"/>
      <c r="F20" s="91"/>
      <c r="G20" s="92"/>
      <c r="H20" s="92"/>
      <c r="I20" s="92"/>
      <c r="J20" s="92"/>
      <c r="K20" s="92"/>
      <c r="L20" s="92"/>
      <c r="M20" s="92"/>
      <c r="N20" s="93"/>
    </row>
    <row r="21" spans="1:79" s="5" customFormat="1" ht="12" customHeight="1" thickBot="1" x14ac:dyDescent="0.25">
      <c r="A21" s="17" t="s">
        <v>76</v>
      </c>
      <c r="B21" s="96" t="s">
        <v>77</v>
      </c>
      <c r="C21" s="74" t="s">
        <v>78</v>
      </c>
      <c r="D21" s="97" t="s">
        <v>79</v>
      </c>
      <c r="E21" s="98"/>
      <c r="F21" s="99"/>
      <c r="G21" s="100"/>
      <c r="H21" s="100"/>
      <c r="I21" s="100"/>
      <c r="J21" s="100"/>
      <c r="K21" s="100"/>
      <c r="L21" s="100"/>
      <c r="M21" s="100"/>
      <c r="N21" s="101"/>
    </row>
    <row r="22" spans="1:79" s="106" customFormat="1" ht="13.5" thickBot="1" x14ac:dyDescent="0.25">
      <c r="A22" s="102"/>
      <c r="B22" s="102"/>
      <c r="C22" s="103"/>
      <c r="D22" s="103"/>
      <c r="E22" s="103"/>
      <c r="F22" s="103"/>
      <c r="G22" s="103"/>
      <c r="H22" s="103"/>
      <c r="I22" s="103"/>
      <c r="J22" s="103"/>
      <c r="K22" s="103"/>
      <c r="L22" s="104"/>
      <c r="M22" s="104"/>
      <c r="N22" s="104"/>
      <c r="O22" s="104"/>
      <c r="P22" s="105"/>
    </row>
    <row r="23" spans="1:79" s="107" customFormat="1" ht="13.5" thickBot="1" x14ac:dyDescent="0.25">
      <c r="B23" s="108"/>
      <c r="C23" s="108"/>
    </row>
    <row r="24" spans="1:79" s="107" customFormat="1" ht="12.75" x14ac:dyDescent="0.2">
      <c r="A24" s="109" t="s">
        <v>80</v>
      </c>
      <c r="B24" s="110" t="s">
        <v>81</v>
      </c>
      <c r="C24" s="111"/>
      <c r="D24" s="112" t="s">
        <v>82</v>
      </c>
      <c r="E24" s="112" t="s">
        <v>82</v>
      </c>
      <c r="F24" s="112" t="s">
        <v>82</v>
      </c>
      <c r="G24" s="112" t="s">
        <v>82</v>
      </c>
      <c r="H24" s="112" t="s">
        <v>82</v>
      </c>
      <c r="I24" s="112" t="s">
        <v>82</v>
      </c>
      <c r="J24" s="112" t="s">
        <v>82</v>
      </c>
      <c r="K24" s="112" t="s">
        <v>82</v>
      </c>
      <c r="L24" s="112" t="s">
        <v>82</v>
      </c>
      <c r="M24" s="112" t="s">
        <v>82</v>
      </c>
      <c r="N24" s="112" t="s">
        <v>82</v>
      </c>
      <c r="O24" s="112" t="s">
        <v>82</v>
      </c>
      <c r="P24" s="112" t="s">
        <v>82</v>
      </c>
      <c r="Q24" s="112" t="s">
        <v>82</v>
      </c>
      <c r="R24" s="112" t="s">
        <v>82</v>
      </c>
      <c r="S24" s="112" t="s">
        <v>82</v>
      </c>
      <c r="T24" s="112" t="s">
        <v>82</v>
      </c>
      <c r="U24" s="112" t="s">
        <v>82</v>
      </c>
      <c r="V24" s="112" t="s">
        <v>82</v>
      </c>
      <c r="W24" s="112" t="s">
        <v>82</v>
      </c>
      <c r="X24" s="112" t="s">
        <v>82</v>
      </c>
      <c r="Y24" s="112" t="s">
        <v>82</v>
      </c>
      <c r="Z24" s="112" t="s">
        <v>82</v>
      </c>
      <c r="AA24" s="112" t="s">
        <v>82</v>
      </c>
      <c r="AB24" s="112" t="s">
        <v>82</v>
      </c>
      <c r="AC24" s="112" t="s">
        <v>82</v>
      </c>
      <c r="AD24" s="112" t="s">
        <v>82</v>
      </c>
      <c r="AE24" s="112" t="s">
        <v>82</v>
      </c>
      <c r="AF24" s="112" t="s">
        <v>82</v>
      </c>
      <c r="AG24" s="112" t="s">
        <v>82</v>
      </c>
      <c r="AH24" s="112" t="s">
        <v>82</v>
      </c>
      <c r="AI24" s="112" t="s">
        <v>82</v>
      </c>
      <c r="AJ24" s="112" t="s">
        <v>82</v>
      </c>
      <c r="AK24" s="112" t="s">
        <v>82</v>
      </c>
      <c r="AL24" s="112" t="s">
        <v>82</v>
      </c>
      <c r="AM24" s="112" t="s">
        <v>82</v>
      </c>
      <c r="AN24" s="112" t="s">
        <v>82</v>
      </c>
      <c r="AO24" s="112" t="s">
        <v>82</v>
      </c>
      <c r="AP24" s="112" t="s">
        <v>82</v>
      </c>
      <c r="AQ24" s="112" t="s">
        <v>82</v>
      </c>
      <c r="AR24" s="112" t="s">
        <v>82</v>
      </c>
      <c r="AS24" s="112" t="s">
        <v>82</v>
      </c>
      <c r="AT24" s="112" t="s">
        <v>82</v>
      </c>
      <c r="AU24" s="112" t="s">
        <v>82</v>
      </c>
      <c r="AV24" s="112" t="s">
        <v>82</v>
      </c>
      <c r="AW24" s="112" t="s">
        <v>82</v>
      </c>
      <c r="AX24" s="112" t="s">
        <v>82</v>
      </c>
      <c r="AY24" s="112" t="s">
        <v>82</v>
      </c>
      <c r="AZ24" s="112" t="s">
        <v>82</v>
      </c>
      <c r="BA24" s="112" t="s">
        <v>82</v>
      </c>
      <c r="BB24" s="112" t="s">
        <v>82</v>
      </c>
      <c r="BC24" s="112" t="s">
        <v>82</v>
      </c>
      <c r="BD24" s="112" t="s">
        <v>82</v>
      </c>
      <c r="BE24" s="112" t="s">
        <v>82</v>
      </c>
      <c r="BF24" s="112" t="s">
        <v>82</v>
      </c>
      <c r="BG24" s="112" t="s">
        <v>82</v>
      </c>
      <c r="BH24" s="112" t="s">
        <v>82</v>
      </c>
      <c r="BI24" s="112" t="s">
        <v>82</v>
      </c>
      <c r="BJ24" s="112" t="s">
        <v>82</v>
      </c>
      <c r="BK24" s="112" t="s">
        <v>82</v>
      </c>
      <c r="BL24" s="112" t="s">
        <v>82</v>
      </c>
      <c r="BM24" s="112" t="s">
        <v>82</v>
      </c>
      <c r="BN24" s="112" t="s">
        <v>82</v>
      </c>
      <c r="BO24" s="112" t="s">
        <v>82</v>
      </c>
      <c r="BP24" s="112" t="s">
        <v>82</v>
      </c>
      <c r="BQ24" s="113" t="s">
        <v>82</v>
      </c>
      <c r="BR24" s="114" t="s">
        <v>83</v>
      </c>
      <c r="BS24" s="114" t="str">
        <f>BR24</f>
        <v>P7</v>
      </c>
      <c r="BT24" s="114" t="str">
        <f>BS24</f>
        <v>P7</v>
      </c>
      <c r="BU24" s="114" t="str">
        <f>BT24</f>
        <v>P7</v>
      </c>
      <c r="BV24" s="113" t="str">
        <f>BU24</f>
        <v>P7</v>
      </c>
      <c r="BW24" s="114" t="s">
        <v>84</v>
      </c>
      <c r="BX24" s="114" t="s">
        <v>85</v>
      </c>
      <c r="BY24" s="114" t="s">
        <v>86</v>
      </c>
      <c r="BZ24" s="113" t="s">
        <v>87</v>
      </c>
      <c r="CA24" s="115"/>
    </row>
    <row r="25" spans="1:79" s="107" customFormat="1" ht="16.5" customHeight="1" thickBot="1" x14ac:dyDescent="0.25">
      <c r="A25" s="116"/>
      <c r="B25" s="117" t="s">
        <v>88</v>
      </c>
      <c r="C25" s="118"/>
      <c r="D25" s="119" t="s">
        <v>89</v>
      </c>
      <c r="E25" s="119" t="s">
        <v>89</v>
      </c>
      <c r="F25" s="119" t="s">
        <v>89</v>
      </c>
      <c r="G25" s="119" t="s">
        <v>89</v>
      </c>
      <c r="H25" s="119" t="s">
        <v>89</v>
      </c>
      <c r="I25" s="119" t="s">
        <v>89</v>
      </c>
      <c r="J25" s="119" t="s">
        <v>89</v>
      </c>
      <c r="K25" s="119" t="s">
        <v>89</v>
      </c>
      <c r="L25" s="119" t="s">
        <v>89</v>
      </c>
      <c r="M25" s="119" t="s">
        <v>89</v>
      </c>
      <c r="N25" s="119" t="s">
        <v>89</v>
      </c>
      <c r="O25" s="119" t="s">
        <v>89</v>
      </c>
      <c r="P25" s="119" t="s">
        <v>89</v>
      </c>
      <c r="Q25" s="119" t="s">
        <v>89</v>
      </c>
      <c r="R25" s="119" t="s">
        <v>89</v>
      </c>
      <c r="S25" s="119" t="s">
        <v>89</v>
      </c>
      <c r="T25" s="119" t="s">
        <v>89</v>
      </c>
      <c r="U25" s="119" t="s">
        <v>89</v>
      </c>
      <c r="V25" s="119" t="s">
        <v>89</v>
      </c>
      <c r="W25" s="119" t="s">
        <v>89</v>
      </c>
      <c r="X25" s="119" t="s">
        <v>89</v>
      </c>
      <c r="Y25" s="119" t="s">
        <v>89</v>
      </c>
      <c r="Z25" s="119" t="s">
        <v>89</v>
      </c>
      <c r="AA25" s="119" t="s">
        <v>89</v>
      </c>
      <c r="AB25" s="119" t="s">
        <v>89</v>
      </c>
      <c r="AC25" s="119" t="s">
        <v>89</v>
      </c>
      <c r="AD25" s="119" t="s">
        <v>89</v>
      </c>
      <c r="AE25" s="119" t="s">
        <v>89</v>
      </c>
      <c r="AF25" s="119" t="s">
        <v>89</v>
      </c>
      <c r="AG25" s="119" t="s">
        <v>89</v>
      </c>
      <c r="AH25" s="119" t="s">
        <v>89</v>
      </c>
      <c r="AI25" s="119" t="s">
        <v>89</v>
      </c>
      <c r="AJ25" s="119" t="s">
        <v>89</v>
      </c>
      <c r="AK25" s="119" t="s">
        <v>89</v>
      </c>
      <c r="AL25" s="119" t="s">
        <v>89</v>
      </c>
      <c r="AM25" s="119" t="s">
        <v>89</v>
      </c>
      <c r="AN25" s="119" t="s">
        <v>89</v>
      </c>
      <c r="AO25" s="119" t="s">
        <v>89</v>
      </c>
      <c r="AP25" s="119" t="s">
        <v>89</v>
      </c>
      <c r="AQ25" s="119" t="s">
        <v>89</v>
      </c>
      <c r="AR25" s="119" t="s">
        <v>89</v>
      </c>
      <c r="AS25" s="119" t="s">
        <v>89</v>
      </c>
      <c r="AT25" s="119" t="s">
        <v>89</v>
      </c>
      <c r="AU25" s="119" t="s">
        <v>89</v>
      </c>
      <c r="AV25" s="119" t="s">
        <v>89</v>
      </c>
      <c r="AW25" s="119" t="s">
        <v>89</v>
      </c>
      <c r="AX25" s="119" t="s">
        <v>89</v>
      </c>
      <c r="AY25" s="119" t="s">
        <v>89</v>
      </c>
      <c r="AZ25" s="119" t="s">
        <v>89</v>
      </c>
      <c r="BA25" s="119" t="s">
        <v>89</v>
      </c>
      <c r="BB25" s="119" t="s">
        <v>89</v>
      </c>
      <c r="BC25" s="119" t="s">
        <v>89</v>
      </c>
      <c r="BD25" s="119" t="s">
        <v>89</v>
      </c>
      <c r="BE25" s="119" t="s">
        <v>89</v>
      </c>
      <c r="BF25" s="119" t="s">
        <v>89</v>
      </c>
      <c r="BG25" s="119" t="s">
        <v>89</v>
      </c>
      <c r="BH25" s="119" t="s">
        <v>89</v>
      </c>
      <c r="BI25" s="119" t="s">
        <v>89</v>
      </c>
      <c r="BJ25" s="119" t="s">
        <v>89</v>
      </c>
      <c r="BK25" s="119" t="s">
        <v>89</v>
      </c>
      <c r="BL25" s="119" t="s">
        <v>89</v>
      </c>
      <c r="BM25" s="119" t="s">
        <v>89</v>
      </c>
      <c r="BN25" s="119" t="s">
        <v>89</v>
      </c>
      <c r="BO25" s="119" t="s">
        <v>89</v>
      </c>
      <c r="BP25" s="119" t="s">
        <v>89</v>
      </c>
      <c r="BQ25" s="120" t="s">
        <v>89</v>
      </c>
      <c r="BR25" s="121" t="s">
        <v>90</v>
      </c>
      <c r="BS25" s="121" t="s">
        <v>91</v>
      </c>
      <c r="BT25" s="121" t="s">
        <v>92</v>
      </c>
      <c r="BU25" s="121" t="s">
        <v>93</v>
      </c>
      <c r="BV25" s="122" t="s">
        <v>94</v>
      </c>
      <c r="BW25" s="121" t="s">
        <v>95</v>
      </c>
      <c r="BX25" s="121" t="str">
        <f>BW25</f>
        <v>S</v>
      </c>
      <c r="BY25" s="121" t="str">
        <f>BX25</f>
        <v>S</v>
      </c>
      <c r="BZ25" s="122" t="str">
        <f>BY25</f>
        <v>S</v>
      </c>
      <c r="CA25" s="123"/>
    </row>
    <row r="26" spans="1:79" s="107" customFormat="1" ht="12.75" x14ac:dyDescent="0.2">
      <c r="A26" s="124"/>
      <c r="B26" s="125"/>
      <c r="C26" s="126"/>
      <c r="D26" s="127"/>
      <c r="E26" s="128"/>
      <c r="F26" s="129" t="s">
        <v>96</v>
      </c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30"/>
      <c r="BR26" s="131" t="s">
        <v>97</v>
      </c>
      <c r="BS26" s="132"/>
      <c r="BT26" s="132"/>
      <c r="BU26" s="132"/>
      <c r="BV26" s="133"/>
      <c r="BW26" s="134"/>
      <c r="BX26" s="131" t="s">
        <v>98</v>
      </c>
      <c r="BY26" s="133"/>
      <c r="BZ26" s="135" t="s">
        <v>99</v>
      </c>
      <c r="CA26" s="136"/>
    </row>
    <row r="27" spans="1:79" s="107" customFormat="1" ht="54.95" customHeight="1" x14ac:dyDescent="0.2">
      <c r="B27" s="137" t="s">
        <v>99</v>
      </c>
      <c r="C27" s="138" t="s">
        <v>100</v>
      </c>
      <c r="D27" s="139" t="s">
        <v>101</v>
      </c>
      <c r="E27" s="140" t="s">
        <v>102</v>
      </c>
      <c r="F27" s="140" t="s">
        <v>103</v>
      </c>
      <c r="G27" s="140" t="s">
        <v>104</v>
      </c>
      <c r="H27" s="140" t="s">
        <v>105</v>
      </c>
      <c r="I27" s="140" t="s">
        <v>106</v>
      </c>
      <c r="J27" s="140" t="s">
        <v>107</v>
      </c>
      <c r="K27" s="140" t="s">
        <v>108</v>
      </c>
      <c r="L27" s="140" t="s">
        <v>109</v>
      </c>
      <c r="M27" s="140" t="s">
        <v>110</v>
      </c>
      <c r="N27" s="140" t="s">
        <v>111</v>
      </c>
      <c r="O27" s="140" t="s">
        <v>112</v>
      </c>
      <c r="P27" s="140" t="s">
        <v>113</v>
      </c>
      <c r="Q27" s="140" t="s">
        <v>114</v>
      </c>
      <c r="R27" s="140" t="s">
        <v>115</v>
      </c>
      <c r="S27" s="140" t="s">
        <v>116</v>
      </c>
      <c r="T27" s="140" t="s">
        <v>117</v>
      </c>
      <c r="U27" s="140" t="s">
        <v>118</v>
      </c>
      <c r="V27" s="140" t="s">
        <v>119</v>
      </c>
      <c r="W27" s="140" t="s">
        <v>120</v>
      </c>
      <c r="X27" s="140" t="s">
        <v>121</v>
      </c>
      <c r="Y27" s="140" t="s">
        <v>122</v>
      </c>
      <c r="Z27" s="140" t="s">
        <v>123</v>
      </c>
      <c r="AA27" s="140" t="s">
        <v>124</v>
      </c>
      <c r="AB27" s="140" t="s">
        <v>125</v>
      </c>
      <c r="AC27" s="140" t="s">
        <v>126</v>
      </c>
      <c r="AD27" s="140" t="s">
        <v>127</v>
      </c>
      <c r="AE27" s="140" t="s">
        <v>128</v>
      </c>
      <c r="AF27" s="140" t="s">
        <v>129</v>
      </c>
      <c r="AG27" s="140" t="s">
        <v>130</v>
      </c>
      <c r="AH27" s="140" t="s">
        <v>131</v>
      </c>
      <c r="AI27" s="140" t="s">
        <v>132</v>
      </c>
      <c r="AJ27" s="140" t="s">
        <v>133</v>
      </c>
      <c r="AK27" s="140" t="s">
        <v>134</v>
      </c>
      <c r="AL27" s="140" t="s">
        <v>135</v>
      </c>
      <c r="AM27" s="140" t="s">
        <v>136</v>
      </c>
      <c r="AN27" s="140" t="s">
        <v>137</v>
      </c>
      <c r="AO27" s="140" t="s">
        <v>138</v>
      </c>
      <c r="AP27" s="140" t="s">
        <v>139</v>
      </c>
      <c r="AQ27" s="140" t="s">
        <v>140</v>
      </c>
      <c r="AR27" s="140" t="s">
        <v>141</v>
      </c>
      <c r="AS27" s="140" t="s">
        <v>142</v>
      </c>
      <c r="AT27" s="140" t="s">
        <v>143</v>
      </c>
      <c r="AU27" s="140" t="s">
        <v>144</v>
      </c>
      <c r="AV27" s="140" t="s">
        <v>145</v>
      </c>
      <c r="AW27" s="140" t="s">
        <v>146</v>
      </c>
      <c r="AX27" s="140" t="s">
        <v>147</v>
      </c>
      <c r="AY27" s="140" t="s">
        <v>148</v>
      </c>
      <c r="AZ27" s="140" t="s">
        <v>149</v>
      </c>
      <c r="BA27" s="140" t="s">
        <v>150</v>
      </c>
      <c r="BB27" s="140" t="s">
        <v>151</v>
      </c>
      <c r="BC27" s="140" t="s">
        <v>152</v>
      </c>
      <c r="BD27" s="140" t="s">
        <v>153</v>
      </c>
      <c r="BE27" s="140" t="s">
        <v>154</v>
      </c>
      <c r="BF27" s="140" t="s">
        <v>155</v>
      </c>
      <c r="BG27" s="140" t="s">
        <v>156</v>
      </c>
      <c r="BH27" s="140" t="s">
        <v>157</v>
      </c>
      <c r="BI27" s="140" t="s">
        <v>158</v>
      </c>
      <c r="BJ27" s="140" t="s">
        <v>159</v>
      </c>
      <c r="BK27" s="140" t="s">
        <v>160</v>
      </c>
      <c r="BL27" s="140" t="s">
        <v>161</v>
      </c>
      <c r="BM27" s="140" t="s">
        <v>162</v>
      </c>
      <c r="BN27" s="140" t="s">
        <v>163</v>
      </c>
      <c r="BO27" s="140" t="s">
        <v>164</v>
      </c>
      <c r="BP27" s="140" t="s">
        <v>165</v>
      </c>
      <c r="BQ27" s="141" t="s">
        <v>166</v>
      </c>
      <c r="BR27" s="142" t="s">
        <v>167</v>
      </c>
      <c r="BS27" s="143" t="s">
        <v>168</v>
      </c>
      <c r="BT27" s="143" t="s">
        <v>169</v>
      </c>
      <c r="BU27" s="144" t="s">
        <v>170</v>
      </c>
      <c r="BV27" s="145" t="s">
        <v>171</v>
      </c>
      <c r="BW27" s="146" t="s">
        <v>172</v>
      </c>
      <c r="BX27" s="142" t="s">
        <v>173</v>
      </c>
      <c r="BY27" s="147" t="s">
        <v>174</v>
      </c>
      <c r="BZ27" s="148" t="s">
        <v>175</v>
      </c>
      <c r="CA27" s="136"/>
    </row>
    <row r="28" spans="1:79" s="149" customFormat="1" ht="14.25" customHeight="1" x14ac:dyDescent="0.2">
      <c r="B28" s="150" t="s">
        <v>176</v>
      </c>
      <c r="C28" s="151"/>
      <c r="D28" s="152" t="s">
        <v>177</v>
      </c>
      <c r="E28" s="153" t="s">
        <v>178</v>
      </c>
      <c r="F28" s="153" t="s">
        <v>179</v>
      </c>
      <c r="G28" s="153" t="s">
        <v>180</v>
      </c>
      <c r="H28" s="153" t="s">
        <v>181</v>
      </c>
      <c r="I28" s="153" t="s">
        <v>182</v>
      </c>
      <c r="J28" s="153" t="s">
        <v>183</v>
      </c>
      <c r="K28" s="153" t="s">
        <v>184</v>
      </c>
      <c r="L28" s="153" t="s">
        <v>185</v>
      </c>
      <c r="M28" s="153" t="s">
        <v>186</v>
      </c>
      <c r="N28" s="153" t="s">
        <v>187</v>
      </c>
      <c r="O28" s="153" t="s">
        <v>188</v>
      </c>
      <c r="P28" s="153" t="s">
        <v>189</v>
      </c>
      <c r="Q28" s="153" t="s">
        <v>190</v>
      </c>
      <c r="R28" s="153" t="s">
        <v>191</v>
      </c>
      <c r="S28" s="153" t="s">
        <v>192</v>
      </c>
      <c r="T28" s="153" t="s">
        <v>193</v>
      </c>
      <c r="U28" s="153" t="s">
        <v>194</v>
      </c>
      <c r="V28" s="153" t="s">
        <v>195</v>
      </c>
      <c r="W28" s="153" t="s">
        <v>196</v>
      </c>
      <c r="X28" s="153" t="s">
        <v>197</v>
      </c>
      <c r="Y28" s="153" t="s">
        <v>198</v>
      </c>
      <c r="Z28" s="153" t="s">
        <v>199</v>
      </c>
      <c r="AA28" s="153" t="s">
        <v>200</v>
      </c>
      <c r="AB28" s="153" t="s">
        <v>201</v>
      </c>
      <c r="AC28" s="153" t="s">
        <v>202</v>
      </c>
      <c r="AD28" s="153" t="s">
        <v>203</v>
      </c>
      <c r="AE28" s="153" t="s">
        <v>204</v>
      </c>
      <c r="AF28" s="153" t="s">
        <v>205</v>
      </c>
      <c r="AG28" s="153" t="s">
        <v>206</v>
      </c>
      <c r="AH28" s="153" t="s">
        <v>207</v>
      </c>
      <c r="AI28" s="153" t="s">
        <v>208</v>
      </c>
      <c r="AJ28" s="153" t="s">
        <v>209</v>
      </c>
      <c r="AK28" s="153" t="s">
        <v>210</v>
      </c>
      <c r="AL28" s="153" t="s">
        <v>211</v>
      </c>
      <c r="AM28" s="153" t="s">
        <v>212</v>
      </c>
      <c r="AN28" s="153" t="s">
        <v>213</v>
      </c>
      <c r="AO28" s="153" t="s">
        <v>214</v>
      </c>
      <c r="AP28" s="153" t="s">
        <v>215</v>
      </c>
      <c r="AQ28" s="153" t="s">
        <v>216</v>
      </c>
      <c r="AR28" s="153" t="s">
        <v>217</v>
      </c>
      <c r="AS28" s="153" t="s">
        <v>218</v>
      </c>
      <c r="AT28" s="153" t="s">
        <v>219</v>
      </c>
      <c r="AU28" s="153" t="s">
        <v>220</v>
      </c>
      <c r="AV28" s="153" t="s">
        <v>221</v>
      </c>
      <c r="AW28" s="153" t="s">
        <v>222</v>
      </c>
      <c r="AX28" s="153" t="s">
        <v>223</v>
      </c>
      <c r="AY28" s="153" t="s">
        <v>224</v>
      </c>
      <c r="AZ28" s="153" t="s">
        <v>225</v>
      </c>
      <c r="BA28" s="153" t="s">
        <v>226</v>
      </c>
      <c r="BB28" s="153" t="s">
        <v>227</v>
      </c>
      <c r="BC28" s="153" t="s">
        <v>228</v>
      </c>
      <c r="BD28" s="153" t="s">
        <v>229</v>
      </c>
      <c r="BE28" s="153" t="s">
        <v>230</v>
      </c>
      <c r="BF28" s="153" t="s">
        <v>231</v>
      </c>
      <c r="BG28" s="153" t="s">
        <v>232</v>
      </c>
      <c r="BH28" s="153" t="s">
        <v>233</v>
      </c>
      <c r="BI28" s="153" t="s">
        <v>234</v>
      </c>
      <c r="BJ28" s="153" t="s">
        <v>235</v>
      </c>
      <c r="BK28" s="153" t="s">
        <v>236</v>
      </c>
      <c r="BL28" s="153" t="s">
        <v>237</v>
      </c>
      <c r="BM28" s="153" t="s">
        <v>238</v>
      </c>
      <c r="BN28" s="153" t="s">
        <v>239</v>
      </c>
      <c r="BO28" s="153" t="s">
        <v>240</v>
      </c>
      <c r="BP28" s="154" t="s">
        <v>241</v>
      </c>
      <c r="BQ28" s="155" t="s">
        <v>20</v>
      </c>
      <c r="BR28" s="156" t="s">
        <v>242</v>
      </c>
      <c r="BS28" s="156" t="s">
        <v>242</v>
      </c>
      <c r="BT28" s="156" t="s">
        <v>242</v>
      </c>
      <c r="BU28" s="156" t="s">
        <v>242</v>
      </c>
      <c r="BV28" s="155" t="s">
        <v>242</v>
      </c>
      <c r="BW28" s="155" t="s">
        <v>242</v>
      </c>
      <c r="BX28" s="156" t="s">
        <v>242</v>
      </c>
      <c r="BY28" s="156" t="s">
        <v>242</v>
      </c>
      <c r="BZ28" s="157" t="s">
        <v>242</v>
      </c>
      <c r="CA28" s="158"/>
    </row>
    <row r="29" spans="1:79" s="149" customFormat="1" ht="14.25" customHeight="1" x14ac:dyDescent="0.2">
      <c r="B29" s="159" t="s">
        <v>243</v>
      </c>
      <c r="C29" s="160" t="s">
        <v>244</v>
      </c>
      <c r="D29" s="161">
        <f>[1]data_mill!B2</f>
        <v>35961</v>
      </c>
      <c r="E29" s="161">
        <f>[1]data_mill!C2</f>
        <v>207</v>
      </c>
      <c r="F29" s="161">
        <f>[1]data_mill!D2</f>
        <v>0</v>
      </c>
      <c r="G29" s="161">
        <f>[1]data_mill!E2</f>
        <v>0</v>
      </c>
      <c r="H29" s="161">
        <f>[1]data_mill!F2</f>
        <v>9</v>
      </c>
      <c r="I29" s="161">
        <f>[1]data_mill!G2</f>
        <v>0</v>
      </c>
      <c r="J29" s="161">
        <f>[1]data_mill!H2</f>
        <v>1</v>
      </c>
      <c r="K29" s="161">
        <f>[1]data_mill!I2</f>
        <v>0</v>
      </c>
      <c r="L29" s="161">
        <f>[1]data_mill!J2</f>
        <v>0</v>
      </c>
      <c r="M29" s="161"/>
      <c r="N29" s="161"/>
      <c r="O29" s="161">
        <f>[1]data_mill!K2+[1]data_mill!L2+[1]data_mill!M2</f>
        <v>0</v>
      </c>
      <c r="P29" s="161">
        <f>[1]data_mill!N2</f>
        <v>0</v>
      </c>
      <c r="Q29" s="161">
        <f>[1]data_mill!O2</f>
        <v>0</v>
      </c>
      <c r="R29" s="161">
        <f>[1]data_mill!P2</f>
        <v>0</v>
      </c>
      <c r="S29" s="161">
        <f>[1]data_mill!Q2</f>
        <v>0</v>
      </c>
      <c r="T29" s="161">
        <f>[1]data_mill!R2</f>
        <v>0</v>
      </c>
      <c r="U29" s="161">
        <f>[1]data_mill!S2</f>
        <v>0</v>
      </c>
      <c r="V29" s="161">
        <f>[1]data_mill!T2</f>
        <v>0</v>
      </c>
      <c r="W29" s="161">
        <f>[1]data_mill!U2</f>
        <v>0</v>
      </c>
      <c r="X29" s="161">
        <f>[1]data_mill!V2</f>
        <v>0</v>
      </c>
      <c r="Y29" s="161">
        <f>[1]data_mill!W2</f>
        <v>0</v>
      </c>
      <c r="Z29" s="161">
        <f>[1]data_mill!X2</f>
        <v>0</v>
      </c>
      <c r="AA29" s="161">
        <f>[1]data_mill!Y2</f>
        <v>0</v>
      </c>
      <c r="AB29" s="161">
        <f>[1]data_mill!Z2</f>
        <v>0</v>
      </c>
      <c r="AC29" s="161">
        <f>[1]data_mill!AA2</f>
        <v>0</v>
      </c>
      <c r="AD29" s="161">
        <f>[1]data_mill!AB2</f>
        <v>0</v>
      </c>
      <c r="AE29" s="161">
        <f>[1]data_mill!AC2</f>
        <v>0</v>
      </c>
      <c r="AF29" s="161">
        <f>[1]data_mill!AD2</f>
        <v>0</v>
      </c>
      <c r="AG29" s="161">
        <f>[1]data_mill!AE2</f>
        <v>0</v>
      </c>
      <c r="AH29" s="161">
        <f>[1]data_mill!AF2</f>
        <v>0</v>
      </c>
      <c r="AI29" s="161">
        <f>[1]data_mill!AG2</f>
        <v>0</v>
      </c>
      <c r="AJ29" s="161">
        <f>[1]data_mill!AH2</f>
        <v>0</v>
      </c>
      <c r="AK29" s="161">
        <f>[1]data_mill!AI2</f>
        <v>0</v>
      </c>
      <c r="AL29" s="161">
        <f>[1]data_mill!AJ2</f>
        <v>0</v>
      </c>
      <c r="AM29" s="161">
        <f>[1]data_mill!AK2</f>
        <v>2</v>
      </c>
      <c r="AN29" s="161">
        <f>[1]data_mill!AL2</f>
        <v>0</v>
      </c>
      <c r="AO29" s="161">
        <f>[1]data_mill!AM2</f>
        <v>0</v>
      </c>
      <c r="AP29" s="161">
        <f>[1]data_mill!AN2</f>
        <v>0</v>
      </c>
      <c r="AQ29" s="161">
        <f>[1]data_mill!AO2</f>
        <v>0</v>
      </c>
      <c r="AR29" s="161">
        <f>[1]data_mill!AP2</f>
        <v>0</v>
      </c>
      <c r="AS29" s="161">
        <f>[1]data_mill!AQ2</f>
        <v>0</v>
      </c>
      <c r="AT29" s="161">
        <f>[1]data_mill!AR2</f>
        <v>0</v>
      </c>
      <c r="AU29" s="161">
        <f>[1]data_mill!AS2</f>
        <v>9</v>
      </c>
      <c r="AV29" s="161">
        <f>[1]data_mill!AT2</f>
        <v>0</v>
      </c>
      <c r="AW29" s="161">
        <f>[1]data_mill!AU2</f>
        <v>0</v>
      </c>
      <c r="AX29" s="161">
        <f>[1]data_mill!AV2</f>
        <v>0</v>
      </c>
      <c r="AY29" s="161">
        <f>[1]data_mill!AW2</f>
        <v>0</v>
      </c>
      <c r="AZ29" s="161">
        <f>[1]data_mill!AX2</f>
        <v>0</v>
      </c>
      <c r="BA29" s="161">
        <f>[1]data_mill!AY2</f>
        <v>0</v>
      </c>
      <c r="BB29" s="161">
        <f>[1]data_mill!AZ2</f>
        <v>0</v>
      </c>
      <c r="BC29" s="161">
        <f>[1]data_mill!BA2</f>
        <v>0</v>
      </c>
      <c r="BD29" s="161">
        <f>[1]data_mill!BB2</f>
        <v>0</v>
      </c>
      <c r="BE29" s="161">
        <f>[1]data_mill!BC2</f>
        <v>0</v>
      </c>
      <c r="BF29" s="161">
        <f>[1]data_mill!BD2</f>
        <v>0</v>
      </c>
      <c r="BG29" s="161">
        <f>[1]data_mill!BE2</f>
        <v>0</v>
      </c>
      <c r="BH29" s="161">
        <f>[1]data_mill!BF2</f>
        <v>0</v>
      </c>
      <c r="BI29" s="161">
        <f>[1]data_mill!BG2</f>
        <v>0</v>
      </c>
      <c r="BJ29" s="161">
        <f>[1]data_mill!BH2</f>
        <v>0</v>
      </c>
      <c r="BK29" s="161">
        <f>[1]data_mill!BI2</f>
        <v>1</v>
      </c>
      <c r="BL29" s="161">
        <f>[1]data_mill!BJ2</f>
        <v>0</v>
      </c>
      <c r="BM29" s="161">
        <f>[1]data_mill!BK2</f>
        <v>0</v>
      </c>
      <c r="BN29" s="161">
        <f>[1]data_mill!BL2</f>
        <v>0</v>
      </c>
      <c r="BO29" s="161">
        <f>[1]data_mill!BM2</f>
        <v>0</v>
      </c>
      <c r="BP29" s="162"/>
      <c r="BQ29" s="163">
        <f>[1]data_mill!BN2</f>
        <v>36190</v>
      </c>
      <c r="BR29" s="164"/>
      <c r="BS29" s="165"/>
      <c r="BT29" s="165"/>
      <c r="BU29" s="165"/>
      <c r="BV29" s="166">
        <f>[1]data_mill!BQ2</f>
        <v>17045</v>
      </c>
      <c r="BW29" s="167">
        <f>BQ29+BV29</f>
        <v>53235</v>
      </c>
      <c r="BX29" s="168">
        <f>[1]data_mill!BO2</f>
        <v>15095</v>
      </c>
      <c r="BY29" s="169">
        <f>[1]data_mill!BP2</f>
        <v>3118.6489999999999</v>
      </c>
      <c r="BZ29" s="170">
        <f>BW29+BX29+BY29</f>
        <v>71448.649000000005</v>
      </c>
      <c r="CA29" s="158"/>
    </row>
    <row r="30" spans="1:79" s="149" customFormat="1" ht="14.25" customHeight="1" x14ac:dyDescent="0.2">
      <c r="B30" s="159" t="s">
        <v>245</v>
      </c>
      <c r="C30" s="171" t="s">
        <v>246</v>
      </c>
      <c r="D30" s="161">
        <f>[1]data_mill!B3</f>
        <v>1632</v>
      </c>
      <c r="E30" s="161">
        <f>[1]data_mill!C3</f>
        <v>9860</v>
      </c>
      <c r="F30" s="161">
        <f>[1]data_mill!D3</f>
        <v>0</v>
      </c>
      <c r="G30" s="161">
        <f>[1]data_mill!E3</f>
        <v>0</v>
      </c>
      <c r="H30" s="161">
        <f>[1]data_mill!F3</f>
        <v>0</v>
      </c>
      <c r="I30" s="161">
        <f>[1]data_mill!G3</f>
        <v>0</v>
      </c>
      <c r="J30" s="161">
        <f>[1]data_mill!H3</f>
        <v>0</v>
      </c>
      <c r="K30" s="161">
        <f>[1]data_mill!I3</f>
        <v>0</v>
      </c>
      <c r="L30" s="161">
        <f>[1]data_mill!J3</f>
        <v>0</v>
      </c>
      <c r="M30" s="161"/>
      <c r="N30" s="161"/>
      <c r="O30" s="161">
        <f>[1]data_mill!K3+[1]data_mill!L3+[1]data_mill!M3</f>
        <v>0</v>
      </c>
      <c r="P30" s="161">
        <f>[1]data_mill!N3</f>
        <v>0</v>
      </c>
      <c r="Q30" s="161">
        <f>[1]data_mill!O3</f>
        <v>0</v>
      </c>
      <c r="R30" s="161">
        <f>[1]data_mill!P3</f>
        <v>0</v>
      </c>
      <c r="S30" s="161">
        <f>[1]data_mill!Q3</f>
        <v>0</v>
      </c>
      <c r="T30" s="161">
        <f>[1]data_mill!R3</f>
        <v>0</v>
      </c>
      <c r="U30" s="161">
        <f>[1]data_mill!S3</f>
        <v>0</v>
      </c>
      <c r="V30" s="161">
        <f>[1]data_mill!T3</f>
        <v>0</v>
      </c>
      <c r="W30" s="161">
        <f>[1]data_mill!U3</f>
        <v>0</v>
      </c>
      <c r="X30" s="161">
        <f>[1]data_mill!V3</f>
        <v>0</v>
      </c>
      <c r="Y30" s="161">
        <f>[1]data_mill!W3</f>
        <v>0</v>
      </c>
      <c r="Z30" s="161">
        <f>[1]data_mill!X3</f>
        <v>0</v>
      </c>
      <c r="AA30" s="161">
        <f>[1]data_mill!Y3</f>
        <v>0</v>
      </c>
      <c r="AB30" s="161">
        <f>[1]data_mill!Z3</f>
        <v>0</v>
      </c>
      <c r="AC30" s="161">
        <f>[1]data_mill!AA3</f>
        <v>0</v>
      </c>
      <c r="AD30" s="161">
        <f>[1]data_mill!AB3</f>
        <v>0</v>
      </c>
      <c r="AE30" s="161">
        <f>[1]data_mill!AC3</f>
        <v>0</v>
      </c>
      <c r="AF30" s="161">
        <f>[1]data_mill!AD3</f>
        <v>0</v>
      </c>
      <c r="AG30" s="161">
        <f>[1]data_mill!AE3</f>
        <v>0</v>
      </c>
      <c r="AH30" s="161">
        <f>[1]data_mill!AF3</f>
        <v>0</v>
      </c>
      <c r="AI30" s="161">
        <f>[1]data_mill!AG3</f>
        <v>0</v>
      </c>
      <c r="AJ30" s="161">
        <f>[1]data_mill!AH3</f>
        <v>0</v>
      </c>
      <c r="AK30" s="161">
        <f>[1]data_mill!AI3</f>
        <v>0</v>
      </c>
      <c r="AL30" s="161">
        <f>[1]data_mill!AJ3</f>
        <v>0</v>
      </c>
      <c r="AM30" s="161">
        <f>[1]data_mill!AK3</f>
        <v>0</v>
      </c>
      <c r="AN30" s="161">
        <f>[1]data_mill!AL3</f>
        <v>0</v>
      </c>
      <c r="AO30" s="161">
        <f>[1]data_mill!AM3</f>
        <v>0</v>
      </c>
      <c r="AP30" s="161">
        <f>[1]data_mill!AN3</f>
        <v>0</v>
      </c>
      <c r="AQ30" s="161">
        <f>[1]data_mill!AO3</f>
        <v>0</v>
      </c>
      <c r="AR30" s="161">
        <f>[1]data_mill!AP3</f>
        <v>0</v>
      </c>
      <c r="AS30" s="161">
        <f>[1]data_mill!AQ3</f>
        <v>0</v>
      </c>
      <c r="AT30" s="161">
        <f>[1]data_mill!AR3</f>
        <v>0</v>
      </c>
      <c r="AU30" s="161">
        <f>[1]data_mill!AS3</f>
        <v>0</v>
      </c>
      <c r="AV30" s="161">
        <f>[1]data_mill!AT3</f>
        <v>0</v>
      </c>
      <c r="AW30" s="161">
        <f>[1]data_mill!AU3</f>
        <v>0</v>
      </c>
      <c r="AX30" s="161">
        <f>[1]data_mill!AV3</f>
        <v>0</v>
      </c>
      <c r="AY30" s="161">
        <f>[1]data_mill!AW3</f>
        <v>0</v>
      </c>
      <c r="AZ30" s="161">
        <f>[1]data_mill!AX3</f>
        <v>0</v>
      </c>
      <c r="BA30" s="161">
        <f>[1]data_mill!AY3</f>
        <v>0</v>
      </c>
      <c r="BB30" s="161">
        <f>[1]data_mill!AZ3</f>
        <v>0</v>
      </c>
      <c r="BC30" s="161">
        <f>[1]data_mill!BA3</f>
        <v>0</v>
      </c>
      <c r="BD30" s="161">
        <f>[1]data_mill!BB3</f>
        <v>0</v>
      </c>
      <c r="BE30" s="161">
        <f>[1]data_mill!BC3</f>
        <v>0</v>
      </c>
      <c r="BF30" s="161">
        <f>[1]data_mill!BD3</f>
        <v>0</v>
      </c>
      <c r="BG30" s="161">
        <f>[1]data_mill!BE3</f>
        <v>0</v>
      </c>
      <c r="BH30" s="161">
        <f>[1]data_mill!BF3</f>
        <v>0</v>
      </c>
      <c r="BI30" s="161">
        <f>[1]data_mill!BG3</f>
        <v>218</v>
      </c>
      <c r="BJ30" s="161">
        <f>[1]data_mill!BH3</f>
        <v>0</v>
      </c>
      <c r="BK30" s="161">
        <f>[1]data_mill!BI3</f>
        <v>0</v>
      </c>
      <c r="BL30" s="161">
        <f>[1]data_mill!BJ3</f>
        <v>0</v>
      </c>
      <c r="BM30" s="161">
        <f>[1]data_mill!BK3</f>
        <v>0</v>
      </c>
      <c r="BN30" s="161">
        <f>[1]data_mill!BL3</f>
        <v>0</v>
      </c>
      <c r="BO30" s="161">
        <f>[1]data_mill!BM3</f>
        <v>0</v>
      </c>
      <c r="BP30" s="172"/>
      <c r="BQ30" s="163">
        <f>[1]data_mill!BN3</f>
        <v>11710</v>
      </c>
      <c r="BR30" s="173"/>
      <c r="BS30" s="174"/>
      <c r="BT30" s="174"/>
      <c r="BU30" s="174"/>
      <c r="BV30" s="166">
        <f>[1]data_mill!BQ3</f>
        <v>567</v>
      </c>
      <c r="BW30" s="167">
        <f t="shared" ref="BW30:BW95" si="0">BQ30+BV30</f>
        <v>12277</v>
      </c>
      <c r="BX30" s="168">
        <f>[1]data_mill!BO3</f>
        <v>2748</v>
      </c>
      <c r="BY30" s="169">
        <f>[1]data_mill!BP3</f>
        <v>610.23500000000001</v>
      </c>
      <c r="BZ30" s="170">
        <f t="shared" ref="BZ30:BZ93" si="1">BW30+BX30+BY30</f>
        <v>15635.235000000001</v>
      </c>
      <c r="CA30" s="158"/>
    </row>
    <row r="31" spans="1:79" s="149" customFormat="1" ht="14.25" customHeight="1" x14ac:dyDescent="0.2">
      <c r="B31" s="159" t="s">
        <v>247</v>
      </c>
      <c r="C31" s="171" t="s">
        <v>248</v>
      </c>
      <c r="D31" s="161">
        <f>[1]data_mill!B4</f>
        <v>0</v>
      </c>
      <c r="E31" s="161">
        <f>[1]data_mill!C4</f>
        <v>0</v>
      </c>
      <c r="F31" s="161">
        <f>[1]data_mill!D4</f>
        <v>100632</v>
      </c>
      <c r="G31" s="161">
        <f>[1]data_mill!E4</f>
        <v>0</v>
      </c>
      <c r="H31" s="161">
        <f>[1]data_mill!F4</f>
        <v>0</v>
      </c>
      <c r="I31" s="161">
        <f>[1]data_mill!G4</f>
        <v>0</v>
      </c>
      <c r="J31" s="161">
        <f>[1]data_mill!H4</f>
        <v>0</v>
      </c>
      <c r="K31" s="161">
        <f>[1]data_mill!I4</f>
        <v>0</v>
      </c>
      <c r="L31" s="161">
        <f>[1]data_mill!J4</f>
        <v>0</v>
      </c>
      <c r="M31" s="161"/>
      <c r="N31" s="161"/>
      <c r="O31" s="161">
        <f>[1]data_mill!K4+[1]data_mill!L4+[1]data_mill!M4</f>
        <v>0</v>
      </c>
      <c r="P31" s="161">
        <f>[1]data_mill!N4</f>
        <v>0</v>
      </c>
      <c r="Q31" s="161">
        <f>[1]data_mill!O4</f>
        <v>0</v>
      </c>
      <c r="R31" s="161">
        <f>[1]data_mill!P4</f>
        <v>0</v>
      </c>
      <c r="S31" s="161">
        <f>[1]data_mill!Q4</f>
        <v>0</v>
      </c>
      <c r="T31" s="161">
        <f>[1]data_mill!R4</f>
        <v>0</v>
      </c>
      <c r="U31" s="161">
        <f>[1]data_mill!S4</f>
        <v>0</v>
      </c>
      <c r="V31" s="161">
        <f>[1]data_mill!T4</f>
        <v>0</v>
      </c>
      <c r="W31" s="161">
        <f>[1]data_mill!U4</f>
        <v>0</v>
      </c>
      <c r="X31" s="161">
        <f>[1]data_mill!V4</f>
        <v>0</v>
      </c>
      <c r="Y31" s="161">
        <f>[1]data_mill!W4</f>
        <v>0</v>
      </c>
      <c r="Z31" s="161">
        <f>[1]data_mill!X4</f>
        <v>0</v>
      </c>
      <c r="AA31" s="161">
        <f>[1]data_mill!Y4</f>
        <v>0</v>
      </c>
      <c r="AB31" s="161">
        <f>[1]data_mill!Z4</f>
        <v>0</v>
      </c>
      <c r="AC31" s="161">
        <f>[1]data_mill!AA4</f>
        <v>0</v>
      </c>
      <c r="AD31" s="161">
        <f>[1]data_mill!AB4</f>
        <v>0</v>
      </c>
      <c r="AE31" s="161">
        <f>[1]data_mill!AC4</f>
        <v>0</v>
      </c>
      <c r="AF31" s="161">
        <f>[1]data_mill!AD4</f>
        <v>0</v>
      </c>
      <c r="AG31" s="161">
        <f>[1]data_mill!AE4</f>
        <v>0</v>
      </c>
      <c r="AH31" s="161">
        <f>[1]data_mill!AF4</f>
        <v>0</v>
      </c>
      <c r="AI31" s="161">
        <f>[1]data_mill!AG4</f>
        <v>0</v>
      </c>
      <c r="AJ31" s="161">
        <f>[1]data_mill!AH4</f>
        <v>0</v>
      </c>
      <c r="AK31" s="161">
        <f>[1]data_mill!AI4</f>
        <v>0</v>
      </c>
      <c r="AL31" s="161">
        <f>[1]data_mill!AJ4</f>
        <v>0</v>
      </c>
      <c r="AM31" s="161">
        <f>[1]data_mill!AK4</f>
        <v>0</v>
      </c>
      <c r="AN31" s="161">
        <f>[1]data_mill!AL4</f>
        <v>0</v>
      </c>
      <c r="AO31" s="161">
        <f>[1]data_mill!AM4</f>
        <v>0</v>
      </c>
      <c r="AP31" s="161">
        <f>[1]data_mill!AN4</f>
        <v>0</v>
      </c>
      <c r="AQ31" s="161">
        <f>[1]data_mill!AO4</f>
        <v>0</v>
      </c>
      <c r="AR31" s="161">
        <f>[1]data_mill!AP4</f>
        <v>0</v>
      </c>
      <c r="AS31" s="161">
        <f>[1]data_mill!AQ4</f>
        <v>0</v>
      </c>
      <c r="AT31" s="161">
        <f>[1]data_mill!AR4</f>
        <v>0</v>
      </c>
      <c r="AU31" s="161">
        <f>[1]data_mill!AS4</f>
        <v>0</v>
      </c>
      <c r="AV31" s="161">
        <f>[1]data_mill!AT4</f>
        <v>0</v>
      </c>
      <c r="AW31" s="161">
        <f>[1]data_mill!AU4</f>
        <v>0</v>
      </c>
      <c r="AX31" s="161">
        <f>[1]data_mill!AV4</f>
        <v>0</v>
      </c>
      <c r="AY31" s="161">
        <f>[1]data_mill!AW4</f>
        <v>0</v>
      </c>
      <c r="AZ31" s="161">
        <f>[1]data_mill!AX4</f>
        <v>0</v>
      </c>
      <c r="BA31" s="161">
        <f>[1]data_mill!AY4</f>
        <v>0</v>
      </c>
      <c r="BB31" s="161">
        <f>[1]data_mill!AZ4</f>
        <v>0</v>
      </c>
      <c r="BC31" s="161">
        <f>[1]data_mill!BA4</f>
        <v>0</v>
      </c>
      <c r="BD31" s="161">
        <f>[1]data_mill!BB4</f>
        <v>0</v>
      </c>
      <c r="BE31" s="161">
        <f>[1]data_mill!BC4</f>
        <v>0</v>
      </c>
      <c r="BF31" s="161">
        <f>[1]data_mill!BD4</f>
        <v>0</v>
      </c>
      <c r="BG31" s="161">
        <f>[1]data_mill!BE4</f>
        <v>0</v>
      </c>
      <c r="BH31" s="161">
        <f>[1]data_mill!BF4</f>
        <v>0</v>
      </c>
      <c r="BI31" s="161">
        <f>[1]data_mill!BG4</f>
        <v>0</v>
      </c>
      <c r="BJ31" s="161">
        <f>[1]data_mill!BH4</f>
        <v>0</v>
      </c>
      <c r="BK31" s="161">
        <f>[1]data_mill!BI4</f>
        <v>0</v>
      </c>
      <c r="BL31" s="161">
        <f>[1]data_mill!BJ4</f>
        <v>0</v>
      </c>
      <c r="BM31" s="161">
        <f>[1]data_mill!BK4</f>
        <v>0</v>
      </c>
      <c r="BN31" s="161">
        <f>[1]data_mill!BL4</f>
        <v>0</v>
      </c>
      <c r="BO31" s="161">
        <f>[1]data_mill!BM4</f>
        <v>0</v>
      </c>
      <c r="BP31" s="172"/>
      <c r="BQ31" s="163">
        <f>[1]data_mill!BN4</f>
        <v>100632</v>
      </c>
      <c r="BR31" s="173"/>
      <c r="BS31" s="174"/>
      <c r="BT31" s="174"/>
      <c r="BU31" s="174"/>
      <c r="BV31" s="166">
        <f>[1]data_mill!BQ4</f>
        <v>1538</v>
      </c>
      <c r="BW31" s="167">
        <f t="shared" si="0"/>
        <v>102170</v>
      </c>
      <c r="BX31" s="168">
        <f>[1]data_mill!BO4</f>
        <v>6868</v>
      </c>
      <c r="BY31" s="169">
        <f>[1]data_mill!BP4</f>
        <v>574.98199999999997</v>
      </c>
      <c r="BZ31" s="170">
        <f t="shared" si="1"/>
        <v>109612.982</v>
      </c>
      <c r="CA31" s="158"/>
    </row>
    <row r="32" spans="1:79" s="149" customFormat="1" ht="14.25" customHeight="1" x14ac:dyDescent="0.2">
      <c r="B32" s="159" t="s">
        <v>249</v>
      </c>
      <c r="C32" s="171" t="s">
        <v>104</v>
      </c>
      <c r="D32" s="161">
        <f>[1]data_mill!B5</f>
        <v>0</v>
      </c>
      <c r="E32" s="161">
        <f>[1]data_mill!C5</f>
        <v>0</v>
      </c>
      <c r="F32" s="161">
        <f>[1]data_mill!D5</f>
        <v>0</v>
      </c>
      <c r="G32" s="161">
        <f>[1]data_mill!E5</f>
        <v>710462</v>
      </c>
      <c r="H32" s="161">
        <f>[1]data_mill!F5</f>
        <v>0</v>
      </c>
      <c r="I32" s="161">
        <f>[1]data_mill!G5</f>
        <v>0</v>
      </c>
      <c r="J32" s="161">
        <f>[1]data_mill!H5</f>
        <v>0</v>
      </c>
      <c r="K32" s="161">
        <f>[1]data_mill!I5</f>
        <v>0</v>
      </c>
      <c r="L32" s="161">
        <f>[1]data_mill!J5</f>
        <v>0</v>
      </c>
      <c r="M32" s="161"/>
      <c r="N32" s="161"/>
      <c r="O32" s="161">
        <f>[1]data_mill!K5+[1]data_mill!L5+[1]data_mill!M5</f>
        <v>8304</v>
      </c>
      <c r="P32" s="161">
        <f>[1]data_mill!N5</f>
        <v>0</v>
      </c>
      <c r="Q32" s="161">
        <f>[1]data_mill!O5</f>
        <v>1815</v>
      </c>
      <c r="R32" s="161">
        <f>[1]data_mill!P5</f>
        <v>188</v>
      </c>
      <c r="S32" s="161">
        <f>[1]data_mill!Q5</f>
        <v>0</v>
      </c>
      <c r="T32" s="161">
        <f>[1]data_mill!R5</f>
        <v>0</v>
      </c>
      <c r="U32" s="161">
        <f>[1]data_mill!S5</f>
        <v>0</v>
      </c>
      <c r="V32" s="161">
        <f>[1]data_mill!T5</f>
        <v>0</v>
      </c>
      <c r="W32" s="161">
        <f>[1]data_mill!U5</f>
        <v>0</v>
      </c>
      <c r="X32" s="161">
        <f>[1]data_mill!V5</f>
        <v>0</v>
      </c>
      <c r="Y32" s="161">
        <f>[1]data_mill!W5</f>
        <v>0</v>
      </c>
      <c r="Z32" s="161">
        <f>[1]data_mill!X5</f>
        <v>0</v>
      </c>
      <c r="AA32" s="161">
        <f>[1]data_mill!Y5</f>
        <v>0</v>
      </c>
      <c r="AB32" s="161">
        <f>[1]data_mill!Z5</f>
        <v>0</v>
      </c>
      <c r="AC32" s="161">
        <f>[1]data_mill!AA5</f>
        <v>0</v>
      </c>
      <c r="AD32" s="161">
        <f>[1]data_mill!AB5</f>
        <v>0</v>
      </c>
      <c r="AE32" s="161">
        <f>[1]data_mill!AC5</f>
        <v>0</v>
      </c>
      <c r="AF32" s="161">
        <f>[1]data_mill!AD5</f>
        <v>0</v>
      </c>
      <c r="AG32" s="161">
        <f>[1]data_mill!AE5</f>
        <v>0</v>
      </c>
      <c r="AH32" s="161">
        <f>[1]data_mill!AF5</f>
        <v>130</v>
      </c>
      <c r="AI32" s="161">
        <f>[1]data_mill!AG5</f>
        <v>0</v>
      </c>
      <c r="AJ32" s="161">
        <f>[1]data_mill!AH5</f>
        <v>0</v>
      </c>
      <c r="AK32" s="161">
        <f>[1]data_mill!AI5</f>
        <v>0</v>
      </c>
      <c r="AL32" s="161">
        <f>[1]data_mill!AJ5</f>
        <v>0</v>
      </c>
      <c r="AM32" s="161">
        <f>[1]data_mill!AK5</f>
        <v>0</v>
      </c>
      <c r="AN32" s="161">
        <f>[1]data_mill!AL5</f>
        <v>0</v>
      </c>
      <c r="AO32" s="161">
        <f>[1]data_mill!AM5</f>
        <v>0</v>
      </c>
      <c r="AP32" s="161">
        <f>[1]data_mill!AN5</f>
        <v>0</v>
      </c>
      <c r="AQ32" s="161">
        <f>[1]data_mill!AO5</f>
        <v>0</v>
      </c>
      <c r="AR32" s="161">
        <f>[1]data_mill!AP5</f>
        <v>0</v>
      </c>
      <c r="AS32" s="161">
        <f>[1]data_mill!AQ5</f>
        <v>0</v>
      </c>
      <c r="AT32" s="161">
        <f>[1]data_mill!AR5</f>
        <v>0</v>
      </c>
      <c r="AU32" s="161">
        <f>[1]data_mill!AS5</f>
        <v>0</v>
      </c>
      <c r="AV32" s="161">
        <f>[1]data_mill!AT5</f>
        <v>0</v>
      </c>
      <c r="AW32" s="161">
        <f>[1]data_mill!AU5</f>
        <v>0</v>
      </c>
      <c r="AX32" s="161">
        <f>[1]data_mill!AV5</f>
        <v>0</v>
      </c>
      <c r="AY32" s="161">
        <f>[1]data_mill!AW5</f>
        <v>0</v>
      </c>
      <c r="AZ32" s="161">
        <f>[1]data_mill!AX5</f>
        <v>0</v>
      </c>
      <c r="BA32" s="161">
        <f>[1]data_mill!AY5</f>
        <v>0</v>
      </c>
      <c r="BB32" s="161">
        <f>[1]data_mill!AZ5</f>
        <v>0</v>
      </c>
      <c r="BC32" s="161">
        <f>[1]data_mill!BA5</f>
        <v>0</v>
      </c>
      <c r="BD32" s="161">
        <f>[1]data_mill!BB5</f>
        <v>0</v>
      </c>
      <c r="BE32" s="161">
        <f>[1]data_mill!BC5</f>
        <v>0</v>
      </c>
      <c r="BF32" s="161">
        <f>[1]data_mill!BD5</f>
        <v>0</v>
      </c>
      <c r="BG32" s="161">
        <f>[1]data_mill!BE5</f>
        <v>0</v>
      </c>
      <c r="BH32" s="161">
        <f>[1]data_mill!BF5</f>
        <v>0</v>
      </c>
      <c r="BI32" s="161">
        <f>[1]data_mill!BG5</f>
        <v>0</v>
      </c>
      <c r="BJ32" s="161">
        <f>[1]data_mill!BH5</f>
        <v>0</v>
      </c>
      <c r="BK32" s="161">
        <f>[1]data_mill!BI5</f>
        <v>0</v>
      </c>
      <c r="BL32" s="161">
        <f>[1]data_mill!BJ5</f>
        <v>0</v>
      </c>
      <c r="BM32" s="161">
        <f>[1]data_mill!BK5</f>
        <v>0</v>
      </c>
      <c r="BN32" s="161">
        <f>[1]data_mill!BL5</f>
        <v>0</v>
      </c>
      <c r="BO32" s="161">
        <f>[1]data_mill!BM5</f>
        <v>0</v>
      </c>
      <c r="BP32" s="172"/>
      <c r="BQ32" s="163">
        <f>[1]data_mill!BN5</f>
        <v>720899</v>
      </c>
      <c r="BR32" s="173"/>
      <c r="BS32" s="174"/>
      <c r="BT32" s="174"/>
      <c r="BU32" s="174"/>
      <c r="BV32" s="166">
        <f>[1]data_mill!BQ5</f>
        <v>31615</v>
      </c>
      <c r="BW32" s="167">
        <f t="shared" si="0"/>
        <v>752514</v>
      </c>
      <c r="BX32" s="168">
        <f>[1]data_mill!BO5</f>
        <v>14847</v>
      </c>
      <c r="BY32" s="169">
        <f>[1]data_mill!BP5</f>
        <v>839.38199999999995</v>
      </c>
      <c r="BZ32" s="170">
        <f t="shared" si="1"/>
        <v>768200.38199999998</v>
      </c>
      <c r="CA32" s="158"/>
    </row>
    <row r="33" spans="2:79" s="149" customFormat="1" ht="14.25" customHeight="1" x14ac:dyDescent="0.2">
      <c r="B33" s="159" t="s">
        <v>250</v>
      </c>
      <c r="C33" s="171" t="s">
        <v>251</v>
      </c>
      <c r="D33" s="161">
        <f>[1]data_mill!B6</f>
        <v>0</v>
      </c>
      <c r="E33" s="161">
        <f>[1]data_mill!C6</f>
        <v>0</v>
      </c>
      <c r="F33" s="161">
        <f>[1]data_mill!D6</f>
        <v>1231</v>
      </c>
      <c r="G33" s="161">
        <f>[1]data_mill!E6</f>
        <v>0</v>
      </c>
      <c r="H33" s="161">
        <f>[1]data_mill!F6</f>
        <v>217985</v>
      </c>
      <c r="I33" s="161">
        <f>[1]data_mill!G6</f>
        <v>0</v>
      </c>
      <c r="J33" s="161">
        <f>[1]data_mill!H6</f>
        <v>0</v>
      </c>
      <c r="K33" s="161">
        <f>[1]data_mill!I6</f>
        <v>0</v>
      </c>
      <c r="L33" s="161">
        <f>[1]data_mill!J6</f>
        <v>0</v>
      </c>
      <c r="M33" s="161"/>
      <c r="N33" s="161"/>
      <c r="O33" s="161">
        <f>[1]data_mill!K6+[1]data_mill!L6+[1]data_mill!M6</f>
        <v>5</v>
      </c>
      <c r="P33" s="161">
        <f>[1]data_mill!N6</f>
        <v>0</v>
      </c>
      <c r="Q33" s="161">
        <f>[1]data_mill!O6</f>
        <v>0</v>
      </c>
      <c r="R33" s="161">
        <f>[1]data_mill!P6</f>
        <v>0</v>
      </c>
      <c r="S33" s="161">
        <f>[1]data_mill!Q6</f>
        <v>0</v>
      </c>
      <c r="T33" s="161">
        <f>[1]data_mill!R6</f>
        <v>0</v>
      </c>
      <c r="U33" s="161">
        <f>[1]data_mill!S6</f>
        <v>0</v>
      </c>
      <c r="V33" s="161">
        <f>[1]data_mill!T6</f>
        <v>320</v>
      </c>
      <c r="W33" s="161">
        <f>[1]data_mill!U6</f>
        <v>0</v>
      </c>
      <c r="X33" s="161">
        <f>[1]data_mill!V6</f>
        <v>0</v>
      </c>
      <c r="Y33" s="161">
        <f>[1]data_mill!W6</f>
        <v>0</v>
      </c>
      <c r="Z33" s="161">
        <f>[1]data_mill!X6</f>
        <v>0</v>
      </c>
      <c r="AA33" s="161">
        <f>[1]data_mill!Y6</f>
        <v>0</v>
      </c>
      <c r="AB33" s="161">
        <f>[1]data_mill!Z6</f>
        <v>0</v>
      </c>
      <c r="AC33" s="161">
        <f>[1]data_mill!AA6</f>
        <v>0</v>
      </c>
      <c r="AD33" s="161">
        <f>[1]data_mill!AB6</f>
        <v>0</v>
      </c>
      <c r="AE33" s="161">
        <f>[1]data_mill!AC6</f>
        <v>0</v>
      </c>
      <c r="AF33" s="161">
        <f>[1]data_mill!AD6</f>
        <v>0</v>
      </c>
      <c r="AG33" s="161">
        <f>[1]data_mill!AE6</f>
        <v>0</v>
      </c>
      <c r="AH33" s="161">
        <f>[1]data_mill!AF6</f>
        <v>0</v>
      </c>
      <c r="AI33" s="161">
        <f>[1]data_mill!AG6</f>
        <v>0</v>
      </c>
      <c r="AJ33" s="161">
        <f>[1]data_mill!AH6</f>
        <v>0</v>
      </c>
      <c r="AK33" s="161">
        <f>[1]data_mill!AI6</f>
        <v>0</v>
      </c>
      <c r="AL33" s="161">
        <f>[1]data_mill!AJ6</f>
        <v>0</v>
      </c>
      <c r="AM33" s="161">
        <f>[1]data_mill!AK6</f>
        <v>0</v>
      </c>
      <c r="AN33" s="161">
        <f>[1]data_mill!AL6</f>
        <v>0</v>
      </c>
      <c r="AO33" s="161">
        <f>[1]data_mill!AM6</f>
        <v>0</v>
      </c>
      <c r="AP33" s="161">
        <f>[1]data_mill!AN6</f>
        <v>0</v>
      </c>
      <c r="AQ33" s="161">
        <f>[1]data_mill!AO6</f>
        <v>0</v>
      </c>
      <c r="AR33" s="161">
        <f>[1]data_mill!AP6</f>
        <v>0</v>
      </c>
      <c r="AS33" s="161">
        <f>[1]data_mill!AQ6</f>
        <v>0</v>
      </c>
      <c r="AT33" s="161">
        <f>[1]data_mill!AR6</f>
        <v>0</v>
      </c>
      <c r="AU33" s="161">
        <f>[1]data_mill!AS6</f>
        <v>0</v>
      </c>
      <c r="AV33" s="161">
        <f>[1]data_mill!AT6</f>
        <v>0</v>
      </c>
      <c r="AW33" s="161">
        <f>[1]data_mill!AU6</f>
        <v>0</v>
      </c>
      <c r="AX33" s="161">
        <f>[1]data_mill!AV6</f>
        <v>0</v>
      </c>
      <c r="AY33" s="161">
        <f>[1]data_mill!AW6</f>
        <v>0</v>
      </c>
      <c r="AZ33" s="161">
        <f>[1]data_mill!AX6</f>
        <v>0</v>
      </c>
      <c r="BA33" s="161">
        <f>[1]data_mill!AY6</f>
        <v>0</v>
      </c>
      <c r="BB33" s="161">
        <f>[1]data_mill!AZ6</f>
        <v>0</v>
      </c>
      <c r="BC33" s="161">
        <f>[1]data_mill!BA6</f>
        <v>0</v>
      </c>
      <c r="BD33" s="161">
        <f>[1]data_mill!BB6</f>
        <v>0</v>
      </c>
      <c r="BE33" s="161">
        <f>[1]data_mill!BC6</f>
        <v>0</v>
      </c>
      <c r="BF33" s="161">
        <f>[1]data_mill!BD6</f>
        <v>0</v>
      </c>
      <c r="BG33" s="161">
        <f>[1]data_mill!BE6</f>
        <v>0</v>
      </c>
      <c r="BH33" s="161">
        <f>[1]data_mill!BF6</f>
        <v>0</v>
      </c>
      <c r="BI33" s="161">
        <f>[1]data_mill!BG6</f>
        <v>0</v>
      </c>
      <c r="BJ33" s="161">
        <f>[1]data_mill!BH6</f>
        <v>0</v>
      </c>
      <c r="BK33" s="161">
        <f>[1]data_mill!BI6</f>
        <v>0</v>
      </c>
      <c r="BL33" s="161">
        <f>[1]data_mill!BJ6</f>
        <v>0</v>
      </c>
      <c r="BM33" s="161">
        <f>[1]data_mill!BK6</f>
        <v>0</v>
      </c>
      <c r="BN33" s="161">
        <f>[1]data_mill!BL6</f>
        <v>0</v>
      </c>
      <c r="BO33" s="161">
        <f>[1]data_mill!BM6</f>
        <v>0</v>
      </c>
      <c r="BP33" s="172"/>
      <c r="BQ33" s="163">
        <f>[1]data_mill!BN6</f>
        <v>219541</v>
      </c>
      <c r="BR33" s="173"/>
      <c r="BS33" s="174"/>
      <c r="BT33" s="174"/>
      <c r="BU33" s="174"/>
      <c r="BV33" s="166">
        <f>[1]data_mill!BQ6</f>
        <v>53887</v>
      </c>
      <c r="BW33" s="167">
        <f t="shared" si="0"/>
        <v>273428</v>
      </c>
      <c r="BX33" s="168">
        <f>[1]data_mill!BO6</f>
        <v>53780</v>
      </c>
      <c r="BY33" s="169">
        <f>[1]data_mill!BP6</f>
        <v>57624.695</v>
      </c>
      <c r="BZ33" s="170">
        <f t="shared" si="1"/>
        <v>384832.69500000001</v>
      </c>
      <c r="CA33" s="158"/>
    </row>
    <row r="34" spans="2:79" s="149" customFormat="1" ht="14.25" customHeight="1" x14ac:dyDescent="0.2">
      <c r="B34" s="159" t="s">
        <v>252</v>
      </c>
      <c r="C34" s="171" t="s">
        <v>253</v>
      </c>
      <c r="D34" s="161">
        <f>[1]data_mill!B7</f>
        <v>0</v>
      </c>
      <c r="E34" s="161">
        <f>[1]data_mill!C7</f>
        <v>0</v>
      </c>
      <c r="F34" s="161">
        <f>[1]data_mill!D7</f>
        <v>0</v>
      </c>
      <c r="G34" s="161">
        <f>[1]data_mill!E7</f>
        <v>0</v>
      </c>
      <c r="H34" s="161">
        <f>[1]data_mill!F7</f>
        <v>1</v>
      </c>
      <c r="I34" s="161">
        <f>[1]data_mill!G7</f>
        <v>5971</v>
      </c>
      <c r="J34" s="161">
        <f>[1]data_mill!H7</f>
        <v>0</v>
      </c>
      <c r="K34" s="161">
        <f>[1]data_mill!I7</f>
        <v>0</v>
      </c>
      <c r="L34" s="161">
        <f>[1]data_mill!J7</f>
        <v>0</v>
      </c>
      <c r="M34" s="161"/>
      <c r="N34" s="161"/>
      <c r="O34" s="161">
        <f>[1]data_mill!K7+[1]data_mill!L7+[1]data_mill!M7</f>
        <v>0</v>
      </c>
      <c r="P34" s="161">
        <f>[1]data_mill!N7</f>
        <v>218</v>
      </c>
      <c r="Q34" s="161">
        <f>[1]data_mill!O7</f>
        <v>0</v>
      </c>
      <c r="R34" s="161">
        <f>[1]data_mill!P7</f>
        <v>0</v>
      </c>
      <c r="S34" s="161">
        <f>[1]data_mill!Q7</f>
        <v>54</v>
      </c>
      <c r="T34" s="161">
        <f>[1]data_mill!R7</f>
        <v>0</v>
      </c>
      <c r="U34" s="161">
        <f>[1]data_mill!S7</f>
        <v>0</v>
      </c>
      <c r="V34" s="161">
        <f>[1]data_mill!T7</f>
        <v>0</v>
      </c>
      <c r="W34" s="161">
        <f>[1]data_mill!U7</f>
        <v>0</v>
      </c>
      <c r="X34" s="161">
        <f>[1]data_mill!V7</f>
        <v>0</v>
      </c>
      <c r="Y34" s="161">
        <f>[1]data_mill!W7</f>
        <v>50</v>
      </c>
      <c r="Z34" s="161">
        <f>[1]data_mill!X7</f>
        <v>75</v>
      </c>
      <c r="AA34" s="161">
        <f>[1]data_mill!Y7</f>
        <v>0</v>
      </c>
      <c r="AB34" s="161">
        <f>[1]data_mill!Z7</f>
        <v>0</v>
      </c>
      <c r="AC34" s="161">
        <f>[1]data_mill!AA7</f>
        <v>0</v>
      </c>
      <c r="AD34" s="161">
        <f>[1]data_mill!AB7</f>
        <v>0</v>
      </c>
      <c r="AE34" s="161">
        <f>[1]data_mill!AC7</f>
        <v>0</v>
      </c>
      <c r="AF34" s="161">
        <f>[1]data_mill!AD7</f>
        <v>0</v>
      </c>
      <c r="AG34" s="161">
        <f>[1]data_mill!AE7</f>
        <v>0</v>
      </c>
      <c r="AH34" s="161">
        <f>[1]data_mill!AF7</f>
        <v>0</v>
      </c>
      <c r="AI34" s="161">
        <f>[1]data_mill!AG7</f>
        <v>0</v>
      </c>
      <c r="AJ34" s="161">
        <f>[1]data_mill!AH7</f>
        <v>0</v>
      </c>
      <c r="AK34" s="161">
        <f>[1]data_mill!AI7</f>
        <v>0</v>
      </c>
      <c r="AL34" s="161">
        <f>[1]data_mill!AJ7</f>
        <v>0</v>
      </c>
      <c r="AM34" s="161">
        <f>[1]data_mill!AK7</f>
        <v>0</v>
      </c>
      <c r="AN34" s="161">
        <f>[1]data_mill!AL7</f>
        <v>0</v>
      </c>
      <c r="AO34" s="161">
        <f>[1]data_mill!AM7</f>
        <v>0</v>
      </c>
      <c r="AP34" s="161">
        <f>[1]data_mill!AN7</f>
        <v>0</v>
      </c>
      <c r="AQ34" s="161">
        <f>[1]data_mill!AO7</f>
        <v>0</v>
      </c>
      <c r="AR34" s="161">
        <f>[1]data_mill!AP7</f>
        <v>0</v>
      </c>
      <c r="AS34" s="161">
        <f>[1]data_mill!AQ7</f>
        <v>0</v>
      </c>
      <c r="AT34" s="161">
        <f>[1]data_mill!AR7</f>
        <v>0</v>
      </c>
      <c r="AU34" s="161">
        <f>[1]data_mill!AS7</f>
        <v>0</v>
      </c>
      <c r="AV34" s="161">
        <f>[1]data_mill!AT7</f>
        <v>0</v>
      </c>
      <c r="AW34" s="161">
        <f>[1]data_mill!AU7</f>
        <v>0</v>
      </c>
      <c r="AX34" s="161">
        <f>[1]data_mill!AV7</f>
        <v>0</v>
      </c>
      <c r="AY34" s="161">
        <f>[1]data_mill!AW7</f>
        <v>0</v>
      </c>
      <c r="AZ34" s="161">
        <f>[1]data_mill!AX7</f>
        <v>0</v>
      </c>
      <c r="BA34" s="161">
        <f>[1]data_mill!AY7</f>
        <v>0</v>
      </c>
      <c r="BB34" s="161">
        <f>[1]data_mill!AZ7</f>
        <v>0</v>
      </c>
      <c r="BC34" s="161">
        <f>[1]data_mill!BA7</f>
        <v>0</v>
      </c>
      <c r="BD34" s="161">
        <f>[1]data_mill!BB7</f>
        <v>0</v>
      </c>
      <c r="BE34" s="161">
        <f>[1]data_mill!BC7</f>
        <v>0</v>
      </c>
      <c r="BF34" s="161">
        <f>[1]data_mill!BD7</f>
        <v>0</v>
      </c>
      <c r="BG34" s="161">
        <f>[1]data_mill!BE7</f>
        <v>0</v>
      </c>
      <c r="BH34" s="161">
        <f>[1]data_mill!BF7</f>
        <v>0</v>
      </c>
      <c r="BI34" s="161">
        <f>[1]data_mill!BG7</f>
        <v>241</v>
      </c>
      <c r="BJ34" s="161">
        <f>[1]data_mill!BH7</f>
        <v>0</v>
      </c>
      <c r="BK34" s="161">
        <f>[1]data_mill!BI7</f>
        <v>0</v>
      </c>
      <c r="BL34" s="161">
        <f>[1]data_mill!BJ7</f>
        <v>0</v>
      </c>
      <c r="BM34" s="161">
        <f>[1]data_mill!BK7</f>
        <v>0</v>
      </c>
      <c r="BN34" s="161">
        <f>[1]data_mill!BL7</f>
        <v>0</v>
      </c>
      <c r="BO34" s="161">
        <f>[1]data_mill!BM7</f>
        <v>0</v>
      </c>
      <c r="BP34" s="172"/>
      <c r="BQ34" s="163">
        <f>[1]data_mill!BN7</f>
        <v>6610</v>
      </c>
      <c r="BR34" s="173"/>
      <c r="BS34" s="174"/>
      <c r="BT34" s="174"/>
      <c r="BU34" s="174"/>
      <c r="BV34" s="166">
        <f>[1]data_mill!BQ7</f>
        <v>43990</v>
      </c>
      <c r="BW34" s="167">
        <f t="shared" si="0"/>
        <v>50600</v>
      </c>
      <c r="BX34" s="168">
        <f>[1]data_mill!BO7</f>
        <v>38190</v>
      </c>
      <c r="BY34" s="169">
        <f>[1]data_mill!BP7</f>
        <v>18938.534</v>
      </c>
      <c r="BZ34" s="170">
        <f t="shared" si="1"/>
        <v>107728.534</v>
      </c>
      <c r="CA34" s="158"/>
    </row>
    <row r="35" spans="2:79" s="149" customFormat="1" ht="14.25" customHeight="1" x14ac:dyDescent="0.2">
      <c r="B35" s="159" t="s">
        <v>254</v>
      </c>
      <c r="C35" s="171" t="s">
        <v>255</v>
      </c>
      <c r="D35" s="161">
        <f>[1]data_mill!B8</f>
        <v>0</v>
      </c>
      <c r="E35" s="161">
        <f>[1]data_mill!C8</f>
        <v>28</v>
      </c>
      <c r="F35" s="161">
        <f>[1]data_mill!D8</f>
        <v>0</v>
      </c>
      <c r="G35" s="161">
        <f>[1]data_mill!E8</f>
        <v>0</v>
      </c>
      <c r="H35" s="161">
        <f>[1]data_mill!F8</f>
        <v>1</v>
      </c>
      <c r="I35" s="161">
        <f>[1]data_mill!G8</f>
        <v>0</v>
      </c>
      <c r="J35" s="161">
        <f>[1]data_mill!H8</f>
        <v>29549</v>
      </c>
      <c r="K35" s="161">
        <f>[1]data_mill!I8</f>
        <v>20</v>
      </c>
      <c r="L35" s="161">
        <f>[1]data_mill!J8</f>
        <v>18</v>
      </c>
      <c r="M35" s="161"/>
      <c r="N35" s="161"/>
      <c r="O35" s="161">
        <f>[1]data_mill!K8+[1]data_mill!L8+[1]data_mill!M8</f>
        <v>24</v>
      </c>
      <c r="P35" s="161">
        <f>[1]data_mill!N8</f>
        <v>0</v>
      </c>
      <c r="Q35" s="161">
        <f>[1]data_mill!O8</f>
        <v>2</v>
      </c>
      <c r="R35" s="161">
        <f>[1]data_mill!P8</f>
        <v>1</v>
      </c>
      <c r="S35" s="161">
        <f>[1]data_mill!Q8</f>
        <v>26</v>
      </c>
      <c r="T35" s="161">
        <f>[1]data_mill!R8</f>
        <v>0</v>
      </c>
      <c r="U35" s="161">
        <f>[1]data_mill!S8</f>
        <v>0</v>
      </c>
      <c r="V35" s="161">
        <f>[1]data_mill!T8</f>
        <v>0</v>
      </c>
      <c r="W35" s="161">
        <f>[1]data_mill!U8</f>
        <v>0</v>
      </c>
      <c r="X35" s="161">
        <f>[1]data_mill!V8</f>
        <v>0</v>
      </c>
      <c r="Y35" s="161">
        <f>[1]data_mill!W8</f>
        <v>48</v>
      </c>
      <c r="Z35" s="161">
        <f>[1]data_mill!X8</f>
        <v>0</v>
      </c>
      <c r="AA35" s="161">
        <f>[1]data_mill!Y8</f>
        <v>0</v>
      </c>
      <c r="AB35" s="161">
        <f>[1]data_mill!Z8</f>
        <v>0</v>
      </c>
      <c r="AC35" s="161">
        <f>[1]data_mill!AA8</f>
        <v>0</v>
      </c>
      <c r="AD35" s="161">
        <f>[1]data_mill!AB8</f>
        <v>0</v>
      </c>
      <c r="AE35" s="161">
        <f>[1]data_mill!AC8</f>
        <v>0</v>
      </c>
      <c r="AF35" s="161">
        <f>[1]data_mill!AD8</f>
        <v>0</v>
      </c>
      <c r="AG35" s="161">
        <f>[1]data_mill!AE8</f>
        <v>0</v>
      </c>
      <c r="AH35" s="161">
        <f>[1]data_mill!AF8</f>
        <v>0</v>
      </c>
      <c r="AI35" s="161">
        <f>[1]data_mill!AG8</f>
        <v>0</v>
      </c>
      <c r="AJ35" s="161">
        <f>[1]data_mill!AH8</f>
        <v>0</v>
      </c>
      <c r="AK35" s="161">
        <f>[1]data_mill!AI8</f>
        <v>0</v>
      </c>
      <c r="AL35" s="161">
        <f>[1]data_mill!AJ8</f>
        <v>0</v>
      </c>
      <c r="AM35" s="161">
        <f>[1]data_mill!AK8</f>
        <v>0</v>
      </c>
      <c r="AN35" s="161">
        <f>[1]data_mill!AL8</f>
        <v>0</v>
      </c>
      <c r="AO35" s="161">
        <f>[1]data_mill!AM8</f>
        <v>0</v>
      </c>
      <c r="AP35" s="161">
        <f>[1]data_mill!AN8</f>
        <v>0</v>
      </c>
      <c r="AQ35" s="161">
        <f>[1]data_mill!AO8</f>
        <v>0</v>
      </c>
      <c r="AR35" s="161">
        <f>[1]data_mill!AP8</f>
        <v>0</v>
      </c>
      <c r="AS35" s="161">
        <f>[1]data_mill!AQ8</f>
        <v>0</v>
      </c>
      <c r="AT35" s="161">
        <f>[1]data_mill!AR8</f>
        <v>0</v>
      </c>
      <c r="AU35" s="161">
        <f>[1]data_mill!AS8</f>
        <v>0</v>
      </c>
      <c r="AV35" s="161">
        <f>[1]data_mill!AT8</f>
        <v>0</v>
      </c>
      <c r="AW35" s="161">
        <f>[1]data_mill!AU8</f>
        <v>0</v>
      </c>
      <c r="AX35" s="161">
        <f>[1]data_mill!AV8</f>
        <v>0</v>
      </c>
      <c r="AY35" s="161">
        <f>[1]data_mill!AW8</f>
        <v>0</v>
      </c>
      <c r="AZ35" s="161">
        <f>[1]data_mill!AX8</f>
        <v>0</v>
      </c>
      <c r="BA35" s="161">
        <f>[1]data_mill!AY8</f>
        <v>0</v>
      </c>
      <c r="BB35" s="161">
        <f>[1]data_mill!AZ8</f>
        <v>0</v>
      </c>
      <c r="BC35" s="161">
        <f>[1]data_mill!BA8</f>
        <v>0</v>
      </c>
      <c r="BD35" s="161">
        <f>[1]data_mill!BB8</f>
        <v>0</v>
      </c>
      <c r="BE35" s="161">
        <f>[1]data_mill!BC8</f>
        <v>0</v>
      </c>
      <c r="BF35" s="161">
        <f>[1]data_mill!BD8</f>
        <v>0</v>
      </c>
      <c r="BG35" s="161">
        <f>[1]data_mill!BE8</f>
        <v>0</v>
      </c>
      <c r="BH35" s="161">
        <f>[1]data_mill!BF8</f>
        <v>0</v>
      </c>
      <c r="BI35" s="161">
        <f>[1]data_mill!BG8</f>
        <v>541</v>
      </c>
      <c r="BJ35" s="161">
        <f>[1]data_mill!BH8</f>
        <v>0</v>
      </c>
      <c r="BK35" s="161">
        <f>[1]data_mill!BI8</f>
        <v>0</v>
      </c>
      <c r="BL35" s="161">
        <f>[1]data_mill!BJ8</f>
        <v>0</v>
      </c>
      <c r="BM35" s="161">
        <f>[1]data_mill!BK8</f>
        <v>0</v>
      </c>
      <c r="BN35" s="161">
        <f>[1]data_mill!BL8</f>
        <v>0</v>
      </c>
      <c r="BO35" s="161">
        <f>[1]data_mill!BM8</f>
        <v>0</v>
      </c>
      <c r="BP35" s="172"/>
      <c r="BQ35" s="163">
        <f>[1]data_mill!BN8</f>
        <v>30258</v>
      </c>
      <c r="BR35" s="173"/>
      <c r="BS35" s="174"/>
      <c r="BT35" s="174"/>
      <c r="BU35" s="174"/>
      <c r="BV35" s="166">
        <f>[1]data_mill!BQ8</f>
        <v>14636</v>
      </c>
      <c r="BW35" s="167">
        <f t="shared" si="0"/>
        <v>44894</v>
      </c>
      <c r="BX35" s="168">
        <f>[1]data_mill!BO8</f>
        <v>15223</v>
      </c>
      <c r="BY35" s="169">
        <f>[1]data_mill!BP8</f>
        <v>3237.752</v>
      </c>
      <c r="BZ35" s="170">
        <f t="shared" si="1"/>
        <v>63354.752</v>
      </c>
      <c r="CA35" s="158"/>
    </row>
    <row r="36" spans="2:79" s="149" customFormat="1" ht="14.25" customHeight="1" x14ac:dyDescent="0.2">
      <c r="B36" s="159" t="s">
        <v>256</v>
      </c>
      <c r="C36" s="171" t="s">
        <v>257</v>
      </c>
      <c r="D36" s="161">
        <f>[1]data_mill!B9</f>
        <v>0</v>
      </c>
      <c r="E36" s="161">
        <f>[1]data_mill!C9</f>
        <v>0</v>
      </c>
      <c r="F36" s="161">
        <f>[1]data_mill!D9</f>
        <v>0</v>
      </c>
      <c r="G36" s="161">
        <f>[1]data_mill!E9</f>
        <v>0</v>
      </c>
      <c r="H36" s="161">
        <f>[1]data_mill!F9</f>
        <v>0</v>
      </c>
      <c r="I36" s="161">
        <f>[1]data_mill!G9</f>
        <v>0</v>
      </c>
      <c r="J36" s="161">
        <f>[1]data_mill!H9</f>
        <v>4</v>
      </c>
      <c r="K36" s="161">
        <f>[1]data_mill!I9</f>
        <v>13498</v>
      </c>
      <c r="L36" s="161">
        <f>[1]data_mill!J9</f>
        <v>84</v>
      </c>
      <c r="M36" s="161"/>
      <c r="N36" s="161"/>
      <c r="O36" s="161">
        <f>[1]data_mill!K9+[1]data_mill!L9+[1]data_mill!M9</f>
        <v>1000</v>
      </c>
      <c r="P36" s="161">
        <f>[1]data_mill!N9</f>
        <v>97</v>
      </c>
      <c r="Q36" s="161">
        <f>[1]data_mill!O9</f>
        <v>148</v>
      </c>
      <c r="R36" s="161">
        <f>[1]data_mill!P9</f>
        <v>0</v>
      </c>
      <c r="S36" s="161">
        <f>[1]data_mill!Q9</f>
        <v>0</v>
      </c>
      <c r="T36" s="161">
        <f>[1]data_mill!R9</f>
        <v>0</v>
      </c>
      <c r="U36" s="161">
        <f>[1]data_mill!S9</f>
        <v>0</v>
      </c>
      <c r="V36" s="161">
        <f>[1]data_mill!T9</f>
        <v>0</v>
      </c>
      <c r="W36" s="161">
        <f>[1]data_mill!U9</f>
        <v>0</v>
      </c>
      <c r="X36" s="161">
        <f>[1]data_mill!V9</f>
        <v>0</v>
      </c>
      <c r="Y36" s="161">
        <f>[1]data_mill!W9</f>
        <v>23</v>
      </c>
      <c r="Z36" s="161">
        <f>[1]data_mill!X9</f>
        <v>0</v>
      </c>
      <c r="AA36" s="161">
        <f>[1]data_mill!Y9</f>
        <v>0</v>
      </c>
      <c r="AB36" s="161">
        <f>[1]data_mill!Z9</f>
        <v>0</v>
      </c>
      <c r="AC36" s="161">
        <f>[1]data_mill!AA9</f>
        <v>0</v>
      </c>
      <c r="AD36" s="161">
        <f>[1]data_mill!AB9</f>
        <v>0</v>
      </c>
      <c r="AE36" s="161">
        <f>[1]data_mill!AC9</f>
        <v>0</v>
      </c>
      <c r="AF36" s="161">
        <f>[1]data_mill!AD9</f>
        <v>0</v>
      </c>
      <c r="AG36" s="161">
        <f>[1]data_mill!AE9</f>
        <v>0</v>
      </c>
      <c r="AH36" s="161">
        <f>[1]data_mill!AF9</f>
        <v>0</v>
      </c>
      <c r="AI36" s="161">
        <f>[1]data_mill!AG9</f>
        <v>0</v>
      </c>
      <c r="AJ36" s="161">
        <f>[1]data_mill!AH9</f>
        <v>0</v>
      </c>
      <c r="AK36" s="161">
        <f>[1]data_mill!AI9</f>
        <v>0</v>
      </c>
      <c r="AL36" s="161">
        <f>[1]data_mill!AJ9</f>
        <v>0</v>
      </c>
      <c r="AM36" s="161">
        <f>[1]data_mill!AK9</f>
        <v>0</v>
      </c>
      <c r="AN36" s="161">
        <f>[1]data_mill!AL9</f>
        <v>0</v>
      </c>
      <c r="AO36" s="161">
        <f>[1]data_mill!AM9</f>
        <v>0</v>
      </c>
      <c r="AP36" s="161">
        <f>[1]data_mill!AN9</f>
        <v>0</v>
      </c>
      <c r="AQ36" s="161">
        <f>[1]data_mill!AO9</f>
        <v>0</v>
      </c>
      <c r="AR36" s="161">
        <f>[1]data_mill!AP9</f>
        <v>0</v>
      </c>
      <c r="AS36" s="161">
        <f>[1]data_mill!AQ9</f>
        <v>0</v>
      </c>
      <c r="AT36" s="161">
        <f>[1]data_mill!AR9</f>
        <v>0</v>
      </c>
      <c r="AU36" s="161">
        <f>[1]data_mill!AS9</f>
        <v>0</v>
      </c>
      <c r="AV36" s="161">
        <f>[1]data_mill!AT9</f>
        <v>0</v>
      </c>
      <c r="AW36" s="161">
        <f>[1]data_mill!AU9</f>
        <v>0</v>
      </c>
      <c r="AX36" s="161">
        <f>[1]data_mill!AV9</f>
        <v>0</v>
      </c>
      <c r="AY36" s="161">
        <f>[1]data_mill!AW9</f>
        <v>0</v>
      </c>
      <c r="AZ36" s="161">
        <f>[1]data_mill!AX9</f>
        <v>0</v>
      </c>
      <c r="BA36" s="161">
        <f>[1]data_mill!AY9</f>
        <v>0</v>
      </c>
      <c r="BB36" s="161">
        <f>[1]data_mill!AZ9</f>
        <v>0</v>
      </c>
      <c r="BC36" s="161">
        <f>[1]data_mill!BA9</f>
        <v>0</v>
      </c>
      <c r="BD36" s="161">
        <f>[1]data_mill!BB9</f>
        <v>0</v>
      </c>
      <c r="BE36" s="161">
        <f>[1]data_mill!BC9</f>
        <v>0</v>
      </c>
      <c r="BF36" s="161">
        <f>[1]data_mill!BD9</f>
        <v>0</v>
      </c>
      <c r="BG36" s="161">
        <f>[1]data_mill!BE9</f>
        <v>0</v>
      </c>
      <c r="BH36" s="161">
        <f>[1]data_mill!BF9</f>
        <v>0</v>
      </c>
      <c r="BI36" s="161">
        <f>[1]data_mill!BG9</f>
        <v>0</v>
      </c>
      <c r="BJ36" s="161">
        <f>[1]data_mill!BH9</f>
        <v>0</v>
      </c>
      <c r="BK36" s="161">
        <f>[1]data_mill!BI9</f>
        <v>0</v>
      </c>
      <c r="BL36" s="161">
        <f>[1]data_mill!BJ9</f>
        <v>0</v>
      </c>
      <c r="BM36" s="161">
        <f>[1]data_mill!BK9</f>
        <v>0</v>
      </c>
      <c r="BN36" s="161">
        <f>[1]data_mill!BL9</f>
        <v>0</v>
      </c>
      <c r="BO36" s="161">
        <f>[1]data_mill!BM9</f>
        <v>0</v>
      </c>
      <c r="BP36" s="172"/>
      <c r="BQ36" s="163">
        <f>[1]data_mill!BN9</f>
        <v>14854</v>
      </c>
      <c r="BR36" s="173"/>
      <c r="BS36" s="174"/>
      <c r="BT36" s="174"/>
      <c r="BU36" s="174"/>
      <c r="BV36" s="166">
        <f>[1]data_mill!BQ9</f>
        <v>9007</v>
      </c>
      <c r="BW36" s="167">
        <f t="shared" si="0"/>
        <v>23861</v>
      </c>
      <c r="BX36" s="168">
        <f>[1]data_mill!BO9</f>
        <v>8082</v>
      </c>
      <c r="BY36" s="169">
        <f>[1]data_mill!BP9</f>
        <v>1796.0640000000001</v>
      </c>
      <c r="BZ36" s="170">
        <f t="shared" si="1"/>
        <v>33739.063999999998</v>
      </c>
      <c r="CA36" s="158"/>
    </row>
    <row r="37" spans="2:79" s="149" customFormat="1" ht="14.25" customHeight="1" x14ac:dyDescent="0.2">
      <c r="B37" s="159" t="s">
        <v>258</v>
      </c>
      <c r="C37" s="171" t="s">
        <v>259</v>
      </c>
      <c r="D37" s="161">
        <f>[1]data_mill!B10</f>
        <v>0</v>
      </c>
      <c r="E37" s="161">
        <f>[1]data_mill!C10</f>
        <v>0</v>
      </c>
      <c r="F37" s="161">
        <f>[1]data_mill!D10</f>
        <v>0</v>
      </c>
      <c r="G37" s="161">
        <f>[1]data_mill!E10</f>
        <v>0</v>
      </c>
      <c r="H37" s="161">
        <f>[1]data_mill!F10</f>
        <v>0</v>
      </c>
      <c r="I37" s="161">
        <f>[1]data_mill!G10</f>
        <v>27</v>
      </c>
      <c r="J37" s="161">
        <f>[1]data_mill!H10</f>
        <v>0</v>
      </c>
      <c r="K37" s="161">
        <f>[1]data_mill!I10</f>
        <v>0</v>
      </c>
      <c r="L37" s="161">
        <f>[1]data_mill!J10</f>
        <v>7717</v>
      </c>
      <c r="M37" s="161"/>
      <c r="N37" s="161"/>
      <c r="O37" s="161">
        <f>[1]data_mill!K10+[1]data_mill!L10+[1]data_mill!M10</f>
        <v>0</v>
      </c>
      <c r="P37" s="161">
        <f>[1]data_mill!N10</f>
        <v>0</v>
      </c>
      <c r="Q37" s="161">
        <f>[1]data_mill!O10</f>
        <v>0</v>
      </c>
      <c r="R37" s="161">
        <f>[1]data_mill!P10</f>
        <v>0</v>
      </c>
      <c r="S37" s="161">
        <f>[1]data_mill!Q10</f>
        <v>0</v>
      </c>
      <c r="T37" s="161">
        <f>[1]data_mill!R10</f>
        <v>0</v>
      </c>
      <c r="U37" s="161">
        <f>[1]data_mill!S10</f>
        <v>0</v>
      </c>
      <c r="V37" s="161">
        <f>[1]data_mill!T10</f>
        <v>0</v>
      </c>
      <c r="W37" s="161">
        <f>[1]data_mill!U10</f>
        <v>0</v>
      </c>
      <c r="X37" s="161">
        <f>[1]data_mill!V10</f>
        <v>0</v>
      </c>
      <c r="Y37" s="161">
        <f>[1]data_mill!W10</f>
        <v>0</v>
      </c>
      <c r="Z37" s="161">
        <f>[1]data_mill!X10</f>
        <v>0</v>
      </c>
      <c r="AA37" s="161">
        <f>[1]data_mill!Y10</f>
        <v>0</v>
      </c>
      <c r="AB37" s="161">
        <f>[1]data_mill!Z10</f>
        <v>0</v>
      </c>
      <c r="AC37" s="161">
        <f>[1]data_mill!AA10</f>
        <v>0</v>
      </c>
      <c r="AD37" s="161">
        <f>[1]data_mill!AB10</f>
        <v>0</v>
      </c>
      <c r="AE37" s="161">
        <f>[1]data_mill!AC10</f>
        <v>0</v>
      </c>
      <c r="AF37" s="161">
        <f>[1]data_mill!AD10</f>
        <v>0</v>
      </c>
      <c r="AG37" s="161">
        <f>[1]data_mill!AE10</f>
        <v>0</v>
      </c>
      <c r="AH37" s="161">
        <f>[1]data_mill!AF10</f>
        <v>0</v>
      </c>
      <c r="AI37" s="161">
        <f>[1]data_mill!AG10</f>
        <v>0</v>
      </c>
      <c r="AJ37" s="161">
        <f>[1]data_mill!AH10</f>
        <v>0</v>
      </c>
      <c r="AK37" s="161">
        <f>[1]data_mill!AI10</f>
        <v>0</v>
      </c>
      <c r="AL37" s="161">
        <f>[1]data_mill!AJ10</f>
        <v>0</v>
      </c>
      <c r="AM37" s="161">
        <f>[1]data_mill!AK10</f>
        <v>0</v>
      </c>
      <c r="AN37" s="161">
        <f>[1]data_mill!AL10</f>
        <v>1264</v>
      </c>
      <c r="AO37" s="161">
        <f>[1]data_mill!AM10</f>
        <v>0</v>
      </c>
      <c r="AP37" s="161">
        <f>[1]data_mill!AN10</f>
        <v>0</v>
      </c>
      <c r="AQ37" s="161">
        <f>[1]data_mill!AO10</f>
        <v>0</v>
      </c>
      <c r="AR37" s="161">
        <f>[1]data_mill!AP10</f>
        <v>0</v>
      </c>
      <c r="AS37" s="161">
        <f>[1]data_mill!AQ10</f>
        <v>0</v>
      </c>
      <c r="AT37" s="161">
        <f>[1]data_mill!AR10</f>
        <v>0</v>
      </c>
      <c r="AU37" s="161">
        <f>[1]data_mill!AS10</f>
        <v>0</v>
      </c>
      <c r="AV37" s="161">
        <f>[1]data_mill!AT10</f>
        <v>0</v>
      </c>
      <c r="AW37" s="161">
        <f>[1]data_mill!AU10</f>
        <v>0</v>
      </c>
      <c r="AX37" s="161">
        <f>[1]data_mill!AV10</f>
        <v>0</v>
      </c>
      <c r="AY37" s="161">
        <f>[1]data_mill!AW10</f>
        <v>0</v>
      </c>
      <c r="AZ37" s="161">
        <f>[1]data_mill!AX10</f>
        <v>0</v>
      </c>
      <c r="BA37" s="161">
        <f>[1]data_mill!AY10</f>
        <v>0</v>
      </c>
      <c r="BB37" s="161">
        <f>[1]data_mill!AZ10</f>
        <v>0</v>
      </c>
      <c r="BC37" s="161">
        <f>[1]data_mill!BA10</f>
        <v>0</v>
      </c>
      <c r="BD37" s="161">
        <f>[1]data_mill!BB10</f>
        <v>0</v>
      </c>
      <c r="BE37" s="161">
        <f>[1]data_mill!BC10</f>
        <v>0</v>
      </c>
      <c r="BF37" s="161">
        <f>[1]data_mill!BD10</f>
        <v>0</v>
      </c>
      <c r="BG37" s="161">
        <f>[1]data_mill!BE10</f>
        <v>0</v>
      </c>
      <c r="BH37" s="161">
        <f>[1]data_mill!BF10</f>
        <v>0</v>
      </c>
      <c r="BI37" s="161">
        <f>[1]data_mill!BG10</f>
        <v>230</v>
      </c>
      <c r="BJ37" s="161">
        <f>[1]data_mill!BH10</f>
        <v>0</v>
      </c>
      <c r="BK37" s="161">
        <f>[1]data_mill!BI10</f>
        <v>0</v>
      </c>
      <c r="BL37" s="161">
        <f>[1]data_mill!BJ10</f>
        <v>0</v>
      </c>
      <c r="BM37" s="161">
        <f>[1]data_mill!BK10</f>
        <v>0</v>
      </c>
      <c r="BN37" s="161">
        <f>[1]data_mill!BL10</f>
        <v>0</v>
      </c>
      <c r="BO37" s="161">
        <f>[1]data_mill!BM10</f>
        <v>0</v>
      </c>
      <c r="BP37" s="172"/>
      <c r="BQ37" s="163">
        <f>[1]data_mill!BN10</f>
        <v>9238</v>
      </c>
      <c r="BR37" s="173"/>
      <c r="BS37" s="174"/>
      <c r="BT37" s="174"/>
      <c r="BU37" s="174"/>
      <c r="BV37" s="166">
        <f>[1]data_mill!BQ10</f>
        <v>22</v>
      </c>
      <c r="BW37" s="167">
        <f t="shared" si="0"/>
        <v>9260</v>
      </c>
      <c r="BX37" s="168">
        <f>[1]data_mill!BO10</f>
        <v>56</v>
      </c>
      <c r="BY37" s="169">
        <f>[1]data_mill!BP10</f>
        <v>395.64499999999998</v>
      </c>
      <c r="BZ37" s="170">
        <f t="shared" si="1"/>
        <v>9711.6450000000004</v>
      </c>
      <c r="CA37" s="158"/>
    </row>
    <row r="38" spans="2:79" s="149" customFormat="1" ht="14.25" customHeight="1" x14ac:dyDescent="0.2">
      <c r="B38" s="159" t="s">
        <v>260</v>
      </c>
      <c r="C38" s="171" t="s">
        <v>261</v>
      </c>
      <c r="D38" s="161">
        <f>[1]data_mill!B11</f>
        <v>0</v>
      </c>
      <c r="E38" s="161">
        <f>[1]data_mill!C11</f>
        <v>0</v>
      </c>
      <c r="F38" s="161">
        <f>[1]data_mill!D11</f>
        <v>0</v>
      </c>
      <c r="G38" s="161">
        <f>[1]data_mill!E11</f>
        <v>0</v>
      </c>
      <c r="H38" s="161">
        <f>[1]data_mill!F11</f>
        <v>0</v>
      </c>
      <c r="I38" s="161">
        <f>[1]data_mill!G11</f>
        <v>0</v>
      </c>
      <c r="J38" s="161">
        <f>[1]data_mill!H11</f>
        <v>0</v>
      </c>
      <c r="K38" s="161">
        <f>[1]data_mill!I11</f>
        <v>0</v>
      </c>
      <c r="L38" s="161">
        <f>[1]data_mill!J11</f>
        <v>0</v>
      </c>
      <c r="M38" s="161"/>
      <c r="N38" s="161"/>
      <c r="O38" s="161">
        <f>[1]data_mill!K11+[1]data_mill!L11+[1]data_mill!M11</f>
        <v>75306</v>
      </c>
      <c r="P38" s="161">
        <f>[1]data_mill!N11</f>
        <v>0</v>
      </c>
      <c r="Q38" s="161">
        <f>[1]data_mill!O11</f>
        <v>159</v>
      </c>
      <c r="R38" s="161">
        <f>[1]data_mill!P11</f>
        <v>0</v>
      </c>
      <c r="S38" s="161">
        <f>[1]data_mill!Q11</f>
        <v>0</v>
      </c>
      <c r="T38" s="161">
        <f>[1]data_mill!R11</f>
        <v>0</v>
      </c>
      <c r="U38" s="161">
        <f>[1]data_mill!S11</f>
        <v>0</v>
      </c>
      <c r="V38" s="161">
        <f>[1]data_mill!T11</f>
        <v>0</v>
      </c>
      <c r="W38" s="161">
        <f>[1]data_mill!U11</f>
        <v>0</v>
      </c>
      <c r="X38" s="161">
        <f>[1]data_mill!V11</f>
        <v>0</v>
      </c>
      <c r="Y38" s="161">
        <f>[1]data_mill!W11</f>
        <v>0</v>
      </c>
      <c r="Z38" s="161">
        <f>[1]data_mill!X11</f>
        <v>0</v>
      </c>
      <c r="AA38" s="161">
        <f>[1]data_mill!Y11</f>
        <v>0</v>
      </c>
      <c r="AB38" s="161">
        <f>[1]data_mill!Z11</f>
        <v>0</v>
      </c>
      <c r="AC38" s="161">
        <f>[1]data_mill!AA11</f>
        <v>0</v>
      </c>
      <c r="AD38" s="161">
        <f>[1]data_mill!AB11</f>
        <v>0</v>
      </c>
      <c r="AE38" s="161">
        <f>[1]data_mill!AC11</f>
        <v>0</v>
      </c>
      <c r="AF38" s="161">
        <f>[1]data_mill!AD11</f>
        <v>0</v>
      </c>
      <c r="AG38" s="161">
        <f>[1]data_mill!AE11</f>
        <v>0</v>
      </c>
      <c r="AH38" s="161">
        <f>[1]data_mill!AF11</f>
        <v>0</v>
      </c>
      <c r="AI38" s="161">
        <f>[1]data_mill!AG11</f>
        <v>0</v>
      </c>
      <c r="AJ38" s="161">
        <f>[1]data_mill!AH11</f>
        <v>0</v>
      </c>
      <c r="AK38" s="161">
        <f>[1]data_mill!AI11</f>
        <v>0</v>
      </c>
      <c r="AL38" s="161">
        <f>[1]data_mill!AJ11</f>
        <v>0</v>
      </c>
      <c r="AM38" s="161">
        <f>[1]data_mill!AK11</f>
        <v>0</v>
      </c>
      <c r="AN38" s="161">
        <f>[1]data_mill!AL11</f>
        <v>0</v>
      </c>
      <c r="AO38" s="161">
        <f>[1]data_mill!AM11</f>
        <v>0</v>
      </c>
      <c r="AP38" s="161">
        <f>[1]data_mill!AN11</f>
        <v>0</v>
      </c>
      <c r="AQ38" s="161">
        <f>[1]data_mill!AO11</f>
        <v>0</v>
      </c>
      <c r="AR38" s="161">
        <f>[1]data_mill!AP11</f>
        <v>0</v>
      </c>
      <c r="AS38" s="161">
        <f>[1]data_mill!AQ11</f>
        <v>0</v>
      </c>
      <c r="AT38" s="161">
        <f>[1]data_mill!AR11</f>
        <v>0</v>
      </c>
      <c r="AU38" s="161">
        <f>[1]data_mill!AS11</f>
        <v>0</v>
      </c>
      <c r="AV38" s="161">
        <f>[1]data_mill!AT11</f>
        <v>0</v>
      </c>
      <c r="AW38" s="161">
        <f>[1]data_mill!AU11</f>
        <v>0</v>
      </c>
      <c r="AX38" s="161">
        <f>[1]data_mill!AV11</f>
        <v>0</v>
      </c>
      <c r="AY38" s="161">
        <f>[1]data_mill!AW11</f>
        <v>0</v>
      </c>
      <c r="AZ38" s="161">
        <f>[1]data_mill!AX11</f>
        <v>0</v>
      </c>
      <c r="BA38" s="161">
        <f>[1]data_mill!AY11</f>
        <v>0</v>
      </c>
      <c r="BB38" s="161">
        <f>[1]data_mill!AZ11</f>
        <v>0</v>
      </c>
      <c r="BC38" s="161">
        <f>[1]data_mill!BA11</f>
        <v>0</v>
      </c>
      <c r="BD38" s="161">
        <f>[1]data_mill!BB11</f>
        <v>0</v>
      </c>
      <c r="BE38" s="161">
        <f>[1]data_mill!BC11</f>
        <v>0</v>
      </c>
      <c r="BF38" s="161">
        <f>[1]data_mill!BD11</f>
        <v>0</v>
      </c>
      <c r="BG38" s="161">
        <f>[1]data_mill!BE11</f>
        <v>0</v>
      </c>
      <c r="BH38" s="161">
        <f>[1]data_mill!BF11</f>
        <v>0</v>
      </c>
      <c r="BI38" s="161">
        <f>[1]data_mill!BG11</f>
        <v>0</v>
      </c>
      <c r="BJ38" s="161">
        <f>[1]data_mill!BH11</f>
        <v>0</v>
      </c>
      <c r="BK38" s="161">
        <f>[1]data_mill!BI11</f>
        <v>0</v>
      </c>
      <c r="BL38" s="161">
        <f>[1]data_mill!BJ11</f>
        <v>0</v>
      </c>
      <c r="BM38" s="161">
        <f>[1]data_mill!BK11</f>
        <v>0</v>
      </c>
      <c r="BN38" s="161">
        <f>[1]data_mill!BL11</f>
        <v>0</v>
      </c>
      <c r="BO38" s="161">
        <f>[1]data_mill!BM11</f>
        <v>0</v>
      </c>
      <c r="BP38" s="172"/>
      <c r="BQ38" s="163">
        <f>[1]data_mill!BN11</f>
        <v>75465</v>
      </c>
      <c r="BR38" s="173"/>
      <c r="BS38" s="174"/>
      <c r="BT38" s="174"/>
      <c r="BU38" s="174"/>
      <c r="BV38" s="166">
        <f>[1]data_mill!BQ11</f>
        <v>41858</v>
      </c>
      <c r="BW38" s="167">
        <f t="shared" si="0"/>
        <v>117323</v>
      </c>
      <c r="BX38" s="168">
        <f>[1]data_mill!BO11</f>
        <v>26798</v>
      </c>
      <c r="BY38" s="169">
        <f>[1]data_mill!BP11</f>
        <v>34026.811000000002</v>
      </c>
      <c r="BZ38" s="170">
        <f t="shared" si="1"/>
        <v>178147.81099999999</v>
      </c>
      <c r="CA38" s="158"/>
    </row>
    <row r="39" spans="2:79" s="149" customFormat="1" ht="14.25" customHeight="1" x14ac:dyDescent="0.2">
      <c r="B39" s="159" t="s">
        <v>262</v>
      </c>
      <c r="C39" s="171" t="s">
        <v>263</v>
      </c>
      <c r="D39" s="161">
        <f>[1]data_mill!B12</f>
        <v>0</v>
      </c>
      <c r="E39" s="161">
        <f>[1]data_mill!C12</f>
        <v>0</v>
      </c>
      <c r="F39" s="161">
        <f>[1]data_mill!D12</f>
        <v>0</v>
      </c>
      <c r="G39" s="161">
        <f>[1]data_mill!E12</f>
        <v>3300</v>
      </c>
      <c r="H39" s="161">
        <f>[1]data_mill!F12</f>
        <v>219</v>
      </c>
      <c r="I39" s="161">
        <f>[1]data_mill!G12</f>
        <v>218</v>
      </c>
      <c r="J39" s="161">
        <f>[1]data_mill!H12</f>
        <v>0</v>
      </c>
      <c r="K39" s="161">
        <f>[1]data_mill!I12</f>
        <v>1648</v>
      </c>
      <c r="L39" s="161">
        <f>[1]data_mill!J12</f>
        <v>0</v>
      </c>
      <c r="M39" s="161"/>
      <c r="N39" s="161"/>
      <c r="O39" s="161">
        <f>[1]data_mill!K12+[1]data_mill!L12+[1]data_mill!M12</f>
        <v>42297</v>
      </c>
      <c r="P39" s="161">
        <f>[1]data_mill!N12</f>
        <v>941</v>
      </c>
      <c r="Q39" s="161">
        <f>[1]data_mill!O12</f>
        <v>62</v>
      </c>
      <c r="R39" s="161">
        <f>[1]data_mill!P12</f>
        <v>1505</v>
      </c>
      <c r="S39" s="161">
        <f>[1]data_mill!Q12</f>
        <v>837</v>
      </c>
      <c r="T39" s="161">
        <f>[1]data_mill!R12</f>
        <v>0</v>
      </c>
      <c r="U39" s="161">
        <f>[1]data_mill!S12</f>
        <v>0</v>
      </c>
      <c r="V39" s="161">
        <f>[1]data_mill!T12</f>
        <v>0</v>
      </c>
      <c r="W39" s="161">
        <f>[1]data_mill!U12</f>
        <v>0</v>
      </c>
      <c r="X39" s="161">
        <f>[1]data_mill!V12</f>
        <v>0</v>
      </c>
      <c r="Y39" s="161">
        <f>[1]data_mill!W12</f>
        <v>13</v>
      </c>
      <c r="Z39" s="161">
        <f>[1]data_mill!X12</f>
        <v>0</v>
      </c>
      <c r="AA39" s="161">
        <f>[1]data_mill!Y12</f>
        <v>0</v>
      </c>
      <c r="AB39" s="161">
        <f>[1]data_mill!Z12</f>
        <v>0</v>
      </c>
      <c r="AC39" s="161">
        <f>[1]data_mill!AA12</f>
        <v>0</v>
      </c>
      <c r="AD39" s="161">
        <f>[1]data_mill!AB12</f>
        <v>0</v>
      </c>
      <c r="AE39" s="161">
        <f>[1]data_mill!AC12</f>
        <v>0</v>
      </c>
      <c r="AF39" s="161">
        <f>[1]data_mill!AD12</f>
        <v>0</v>
      </c>
      <c r="AG39" s="161">
        <f>[1]data_mill!AE12</f>
        <v>0</v>
      </c>
      <c r="AH39" s="161">
        <f>[1]data_mill!AF12</f>
        <v>0</v>
      </c>
      <c r="AI39" s="161">
        <f>[1]data_mill!AG12</f>
        <v>0</v>
      </c>
      <c r="AJ39" s="161">
        <f>[1]data_mill!AH12</f>
        <v>0</v>
      </c>
      <c r="AK39" s="161">
        <f>[1]data_mill!AI12</f>
        <v>0</v>
      </c>
      <c r="AL39" s="161">
        <f>[1]data_mill!AJ12</f>
        <v>0</v>
      </c>
      <c r="AM39" s="161">
        <f>[1]data_mill!AK12</f>
        <v>0</v>
      </c>
      <c r="AN39" s="161">
        <f>[1]data_mill!AL12</f>
        <v>0</v>
      </c>
      <c r="AO39" s="161">
        <f>[1]data_mill!AM12</f>
        <v>0</v>
      </c>
      <c r="AP39" s="161">
        <f>[1]data_mill!AN12</f>
        <v>0</v>
      </c>
      <c r="AQ39" s="161">
        <f>[1]data_mill!AO12</f>
        <v>0</v>
      </c>
      <c r="AR39" s="161">
        <f>[1]data_mill!AP12</f>
        <v>0</v>
      </c>
      <c r="AS39" s="161">
        <f>[1]data_mill!AQ12</f>
        <v>0</v>
      </c>
      <c r="AT39" s="161">
        <f>[1]data_mill!AR12</f>
        <v>0</v>
      </c>
      <c r="AU39" s="161">
        <f>[1]data_mill!AS12</f>
        <v>0</v>
      </c>
      <c r="AV39" s="161">
        <f>[1]data_mill!AT12</f>
        <v>0</v>
      </c>
      <c r="AW39" s="161">
        <f>[1]data_mill!AU12</f>
        <v>0</v>
      </c>
      <c r="AX39" s="161">
        <f>[1]data_mill!AV12</f>
        <v>0</v>
      </c>
      <c r="AY39" s="161">
        <f>[1]data_mill!AW12</f>
        <v>0</v>
      </c>
      <c r="AZ39" s="161">
        <f>[1]data_mill!AX12</f>
        <v>0</v>
      </c>
      <c r="BA39" s="161">
        <f>[1]data_mill!AY12</f>
        <v>0</v>
      </c>
      <c r="BB39" s="161">
        <f>[1]data_mill!AZ12</f>
        <v>0</v>
      </c>
      <c r="BC39" s="161">
        <f>[1]data_mill!BA12</f>
        <v>0</v>
      </c>
      <c r="BD39" s="161">
        <f>[1]data_mill!BB12</f>
        <v>0</v>
      </c>
      <c r="BE39" s="161">
        <f>[1]data_mill!BC12</f>
        <v>0</v>
      </c>
      <c r="BF39" s="161">
        <f>[1]data_mill!BD12</f>
        <v>0</v>
      </c>
      <c r="BG39" s="161">
        <f>[1]data_mill!BE12</f>
        <v>0</v>
      </c>
      <c r="BH39" s="161">
        <f>[1]data_mill!BF12</f>
        <v>0</v>
      </c>
      <c r="BI39" s="161">
        <f>[1]data_mill!BG12</f>
        <v>0</v>
      </c>
      <c r="BJ39" s="161">
        <f>[1]data_mill!BH12</f>
        <v>0</v>
      </c>
      <c r="BK39" s="161">
        <f>[1]data_mill!BI12</f>
        <v>0</v>
      </c>
      <c r="BL39" s="161">
        <f>[1]data_mill!BJ12</f>
        <v>0</v>
      </c>
      <c r="BM39" s="161">
        <f>[1]data_mill!BK12</f>
        <v>0</v>
      </c>
      <c r="BN39" s="161">
        <f>[1]data_mill!BL12</f>
        <v>0</v>
      </c>
      <c r="BO39" s="161">
        <f>[1]data_mill!BM12</f>
        <v>0</v>
      </c>
      <c r="BP39" s="172"/>
      <c r="BQ39" s="163">
        <f>[1]data_mill!BN12</f>
        <v>51040</v>
      </c>
      <c r="BR39" s="173"/>
      <c r="BS39" s="174"/>
      <c r="BT39" s="174"/>
      <c r="BU39" s="174"/>
      <c r="BV39" s="166">
        <f>[1]data_mill!BQ12</f>
        <v>45242</v>
      </c>
      <c r="BW39" s="167">
        <f t="shared" si="0"/>
        <v>96282</v>
      </c>
      <c r="BX39" s="168">
        <f>[1]data_mill!BO12</f>
        <v>25007</v>
      </c>
      <c r="BY39" s="169">
        <f>[1]data_mill!BP12</f>
        <v>4901.0010000000002</v>
      </c>
      <c r="BZ39" s="170">
        <f t="shared" si="1"/>
        <v>126190.001</v>
      </c>
      <c r="CA39" s="158"/>
    </row>
    <row r="40" spans="2:79" s="149" customFormat="1" ht="14.25" customHeight="1" x14ac:dyDescent="0.2">
      <c r="B40" s="159" t="s">
        <v>264</v>
      </c>
      <c r="C40" s="171" t="s">
        <v>265</v>
      </c>
      <c r="D40" s="161">
        <f>[1]data_mill!B13</f>
        <v>21</v>
      </c>
      <c r="E40" s="161">
        <f>[1]data_mill!C13</f>
        <v>0</v>
      </c>
      <c r="F40" s="161">
        <f>[1]data_mill!D13</f>
        <v>0</v>
      </c>
      <c r="G40" s="161">
        <f>[1]data_mill!E13</f>
        <v>100</v>
      </c>
      <c r="H40" s="161">
        <f>[1]data_mill!F13</f>
        <v>5</v>
      </c>
      <c r="I40" s="161">
        <f>[1]data_mill!G13</f>
        <v>0</v>
      </c>
      <c r="J40" s="161">
        <f>[1]data_mill!H13</f>
        <v>0</v>
      </c>
      <c r="K40" s="161">
        <f>[1]data_mill!I13</f>
        <v>0</v>
      </c>
      <c r="L40" s="161">
        <f>[1]data_mill!J13</f>
        <v>0</v>
      </c>
      <c r="M40" s="161"/>
      <c r="N40" s="161"/>
      <c r="O40" s="161">
        <f>[1]data_mill!K13+[1]data_mill!L13+[1]data_mill!M13</f>
        <v>13524</v>
      </c>
      <c r="P40" s="161">
        <f>[1]data_mill!N13</f>
        <v>0</v>
      </c>
      <c r="Q40" s="161">
        <f>[1]data_mill!O13</f>
        <v>0</v>
      </c>
      <c r="R40" s="161">
        <f>[1]data_mill!P13</f>
        <v>0</v>
      </c>
      <c r="S40" s="161">
        <f>[1]data_mill!Q13</f>
        <v>0</v>
      </c>
      <c r="T40" s="161">
        <f>[1]data_mill!R13</f>
        <v>0</v>
      </c>
      <c r="U40" s="161">
        <f>[1]data_mill!S13</f>
        <v>0</v>
      </c>
      <c r="V40" s="161">
        <f>[1]data_mill!T13</f>
        <v>0</v>
      </c>
      <c r="W40" s="161">
        <f>[1]data_mill!U13</f>
        <v>0</v>
      </c>
      <c r="X40" s="161">
        <f>[1]data_mill!V13</f>
        <v>0</v>
      </c>
      <c r="Y40" s="161">
        <f>[1]data_mill!W13</f>
        <v>0</v>
      </c>
      <c r="Z40" s="161">
        <f>[1]data_mill!X13</f>
        <v>0</v>
      </c>
      <c r="AA40" s="161">
        <f>[1]data_mill!Y13</f>
        <v>0</v>
      </c>
      <c r="AB40" s="161">
        <f>[1]data_mill!Z13</f>
        <v>0</v>
      </c>
      <c r="AC40" s="161">
        <f>[1]data_mill!AA13</f>
        <v>0</v>
      </c>
      <c r="AD40" s="161">
        <f>[1]data_mill!AB13</f>
        <v>0</v>
      </c>
      <c r="AE40" s="161">
        <f>[1]data_mill!AC13</f>
        <v>0</v>
      </c>
      <c r="AF40" s="161">
        <f>[1]data_mill!AD13</f>
        <v>0</v>
      </c>
      <c r="AG40" s="161">
        <f>[1]data_mill!AE13</f>
        <v>0</v>
      </c>
      <c r="AH40" s="161">
        <f>[1]data_mill!AF13</f>
        <v>0</v>
      </c>
      <c r="AI40" s="161">
        <f>[1]data_mill!AG13</f>
        <v>0</v>
      </c>
      <c r="AJ40" s="161">
        <f>[1]data_mill!AH13</f>
        <v>0</v>
      </c>
      <c r="AK40" s="161">
        <f>[1]data_mill!AI13</f>
        <v>0</v>
      </c>
      <c r="AL40" s="161">
        <f>[1]data_mill!AJ13</f>
        <v>0</v>
      </c>
      <c r="AM40" s="161">
        <f>[1]data_mill!AK13</f>
        <v>0</v>
      </c>
      <c r="AN40" s="161">
        <f>[1]data_mill!AL13</f>
        <v>0</v>
      </c>
      <c r="AO40" s="161">
        <f>[1]data_mill!AM13</f>
        <v>0</v>
      </c>
      <c r="AP40" s="161">
        <f>[1]data_mill!AN13</f>
        <v>0</v>
      </c>
      <c r="AQ40" s="161">
        <f>[1]data_mill!AO13</f>
        <v>0</v>
      </c>
      <c r="AR40" s="161">
        <f>[1]data_mill!AP13</f>
        <v>0</v>
      </c>
      <c r="AS40" s="161">
        <f>[1]data_mill!AQ13</f>
        <v>0</v>
      </c>
      <c r="AT40" s="161">
        <f>[1]data_mill!AR13</f>
        <v>0</v>
      </c>
      <c r="AU40" s="161">
        <f>[1]data_mill!AS13</f>
        <v>0</v>
      </c>
      <c r="AV40" s="161">
        <f>[1]data_mill!AT13</f>
        <v>0</v>
      </c>
      <c r="AW40" s="161">
        <f>[1]data_mill!AU13</f>
        <v>0</v>
      </c>
      <c r="AX40" s="161">
        <f>[1]data_mill!AV13</f>
        <v>0</v>
      </c>
      <c r="AY40" s="161">
        <f>[1]data_mill!AW13</f>
        <v>0</v>
      </c>
      <c r="AZ40" s="161">
        <f>[1]data_mill!AX13</f>
        <v>0</v>
      </c>
      <c r="BA40" s="161">
        <f>[1]data_mill!AY13</f>
        <v>0</v>
      </c>
      <c r="BB40" s="161">
        <f>[1]data_mill!AZ13</f>
        <v>0</v>
      </c>
      <c r="BC40" s="161">
        <f>[1]data_mill!BA13</f>
        <v>0</v>
      </c>
      <c r="BD40" s="161">
        <f>[1]data_mill!BB13</f>
        <v>0</v>
      </c>
      <c r="BE40" s="161">
        <f>[1]data_mill!BC13</f>
        <v>0</v>
      </c>
      <c r="BF40" s="161">
        <f>[1]data_mill!BD13</f>
        <v>0</v>
      </c>
      <c r="BG40" s="161">
        <f>[1]data_mill!BE13</f>
        <v>0</v>
      </c>
      <c r="BH40" s="161">
        <f>[1]data_mill!BF13</f>
        <v>0</v>
      </c>
      <c r="BI40" s="161">
        <f>[1]data_mill!BG13</f>
        <v>0</v>
      </c>
      <c r="BJ40" s="161">
        <f>[1]data_mill!BH13</f>
        <v>0</v>
      </c>
      <c r="BK40" s="161">
        <f>[1]data_mill!BI13</f>
        <v>0</v>
      </c>
      <c r="BL40" s="161">
        <f>[1]data_mill!BJ13</f>
        <v>0</v>
      </c>
      <c r="BM40" s="161">
        <f>[1]data_mill!BK13</f>
        <v>0</v>
      </c>
      <c r="BN40" s="161">
        <f>[1]data_mill!BL13</f>
        <v>0</v>
      </c>
      <c r="BO40" s="161">
        <f>[1]data_mill!BM13</f>
        <v>0</v>
      </c>
      <c r="BP40" s="172"/>
      <c r="BQ40" s="163">
        <f>[1]data_mill!BN13</f>
        <v>13650</v>
      </c>
      <c r="BR40" s="173"/>
      <c r="BS40" s="174"/>
      <c r="BT40" s="174"/>
      <c r="BU40" s="174"/>
      <c r="BV40" s="166">
        <f>[1]data_mill!BQ13</f>
        <v>21032</v>
      </c>
      <c r="BW40" s="167">
        <f t="shared" si="0"/>
        <v>34682</v>
      </c>
      <c r="BX40" s="168">
        <f>[1]data_mill!BO13</f>
        <v>19775</v>
      </c>
      <c r="BY40" s="169">
        <f>[1]data_mill!BP13</f>
        <v>8402.3070000000007</v>
      </c>
      <c r="BZ40" s="170">
        <f t="shared" si="1"/>
        <v>62859.307000000001</v>
      </c>
      <c r="CA40" s="158"/>
    </row>
    <row r="41" spans="2:79" s="149" customFormat="1" ht="14.25" customHeight="1" x14ac:dyDescent="0.2">
      <c r="B41" s="159" t="s">
        <v>266</v>
      </c>
      <c r="C41" s="171" t="s">
        <v>267</v>
      </c>
      <c r="D41" s="161">
        <f>[1]data_mill!B14</f>
        <v>0</v>
      </c>
      <c r="E41" s="161">
        <f>[1]data_mill!C14</f>
        <v>0</v>
      </c>
      <c r="F41" s="161">
        <f>[1]data_mill!D14</f>
        <v>0</v>
      </c>
      <c r="G41" s="161">
        <f>[1]data_mill!E14</f>
        <v>0</v>
      </c>
      <c r="H41" s="161">
        <f>[1]data_mill!F14</f>
        <v>28</v>
      </c>
      <c r="I41" s="161">
        <f>[1]data_mill!G14</f>
        <v>837</v>
      </c>
      <c r="J41" s="161">
        <f>[1]data_mill!H14</f>
        <v>23</v>
      </c>
      <c r="K41" s="161">
        <f>[1]data_mill!I14</f>
        <v>0</v>
      </c>
      <c r="L41" s="161">
        <f>[1]data_mill!J14</f>
        <v>0</v>
      </c>
      <c r="M41" s="161"/>
      <c r="N41" s="161"/>
      <c r="O41" s="161">
        <f>[1]data_mill!K14+[1]data_mill!L14+[1]data_mill!M14</f>
        <v>76</v>
      </c>
      <c r="P41" s="161">
        <f>[1]data_mill!N14</f>
        <v>9953</v>
      </c>
      <c r="Q41" s="161">
        <f>[1]data_mill!O14</f>
        <v>290</v>
      </c>
      <c r="R41" s="161">
        <f>[1]data_mill!P14</f>
        <v>0</v>
      </c>
      <c r="S41" s="161">
        <f>[1]data_mill!Q14</f>
        <v>22</v>
      </c>
      <c r="T41" s="161">
        <f>[1]data_mill!R14</f>
        <v>0</v>
      </c>
      <c r="U41" s="161">
        <f>[1]data_mill!S14</f>
        <v>27</v>
      </c>
      <c r="V41" s="161">
        <f>[1]data_mill!T14</f>
        <v>34</v>
      </c>
      <c r="W41" s="161">
        <f>[1]data_mill!U14</f>
        <v>0</v>
      </c>
      <c r="X41" s="161">
        <f>[1]data_mill!V14</f>
        <v>0</v>
      </c>
      <c r="Y41" s="161">
        <f>[1]data_mill!W14</f>
        <v>47</v>
      </c>
      <c r="Z41" s="161">
        <f>[1]data_mill!X14</f>
        <v>393</v>
      </c>
      <c r="AA41" s="161">
        <f>[1]data_mill!Y14</f>
        <v>0</v>
      </c>
      <c r="AB41" s="161">
        <f>[1]data_mill!Z14</f>
        <v>0</v>
      </c>
      <c r="AC41" s="161">
        <f>[1]data_mill!AA14</f>
        <v>0</v>
      </c>
      <c r="AD41" s="161">
        <f>[1]data_mill!AB14</f>
        <v>0</v>
      </c>
      <c r="AE41" s="161">
        <f>[1]data_mill!AC14</f>
        <v>0</v>
      </c>
      <c r="AF41" s="161">
        <f>[1]data_mill!AD14</f>
        <v>0</v>
      </c>
      <c r="AG41" s="161">
        <f>[1]data_mill!AE14</f>
        <v>0</v>
      </c>
      <c r="AH41" s="161">
        <f>[1]data_mill!AF14</f>
        <v>0</v>
      </c>
      <c r="AI41" s="161">
        <f>[1]data_mill!AG14</f>
        <v>0</v>
      </c>
      <c r="AJ41" s="161">
        <f>[1]data_mill!AH14</f>
        <v>0</v>
      </c>
      <c r="AK41" s="161">
        <f>[1]data_mill!AI14</f>
        <v>0</v>
      </c>
      <c r="AL41" s="161">
        <f>[1]data_mill!AJ14</f>
        <v>0</v>
      </c>
      <c r="AM41" s="161">
        <f>[1]data_mill!AK14</f>
        <v>0</v>
      </c>
      <c r="AN41" s="161">
        <f>[1]data_mill!AL14</f>
        <v>0</v>
      </c>
      <c r="AO41" s="161">
        <f>[1]data_mill!AM14</f>
        <v>0</v>
      </c>
      <c r="AP41" s="161">
        <f>[1]data_mill!AN14</f>
        <v>0</v>
      </c>
      <c r="AQ41" s="161">
        <f>[1]data_mill!AO14</f>
        <v>0</v>
      </c>
      <c r="AR41" s="161">
        <f>[1]data_mill!AP14</f>
        <v>0</v>
      </c>
      <c r="AS41" s="161">
        <f>[1]data_mill!AQ14</f>
        <v>0</v>
      </c>
      <c r="AT41" s="161">
        <f>[1]data_mill!AR14</f>
        <v>0</v>
      </c>
      <c r="AU41" s="161">
        <f>[1]data_mill!AS14</f>
        <v>0</v>
      </c>
      <c r="AV41" s="161">
        <f>[1]data_mill!AT14</f>
        <v>0</v>
      </c>
      <c r="AW41" s="161">
        <f>[1]data_mill!AU14</f>
        <v>0</v>
      </c>
      <c r="AX41" s="161">
        <f>[1]data_mill!AV14</f>
        <v>0</v>
      </c>
      <c r="AY41" s="161">
        <f>[1]data_mill!AW14</f>
        <v>0</v>
      </c>
      <c r="AZ41" s="161">
        <f>[1]data_mill!AX14</f>
        <v>0</v>
      </c>
      <c r="BA41" s="161">
        <f>[1]data_mill!AY14</f>
        <v>0</v>
      </c>
      <c r="BB41" s="161">
        <f>[1]data_mill!AZ14</f>
        <v>0</v>
      </c>
      <c r="BC41" s="161">
        <f>[1]data_mill!BA14</f>
        <v>0</v>
      </c>
      <c r="BD41" s="161">
        <f>[1]data_mill!BB14</f>
        <v>0</v>
      </c>
      <c r="BE41" s="161">
        <f>[1]data_mill!BC14</f>
        <v>0</v>
      </c>
      <c r="BF41" s="161">
        <f>[1]data_mill!BD14</f>
        <v>0</v>
      </c>
      <c r="BG41" s="161">
        <f>[1]data_mill!BE14</f>
        <v>0</v>
      </c>
      <c r="BH41" s="161">
        <f>[1]data_mill!BF14</f>
        <v>0</v>
      </c>
      <c r="BI41" s="161">
        <f>[1]data_mill!BG14</f>
        <v>150</v>
      </c>
      <c r="BJ41" s="161">
        <f>[1]data_mill!BH14</f>
        <v>0</v>
      </c>
      <c r="BK41" s="161">
        <f>[1]data_mill!BI14</f>
        <v>0</v>
      </c>
      <c r="BL41" s="161">
        <f>[1]data_mill!BJ14</f>
        <v>0</v>
      </c>
      <c r="BM41" s="161">
        <f>[1]data_mill!BK14</f>
        <v>0</v>
      </c>
      <c r="BN41" s="161">
        <f>[1]data_mill!BL14</f>
        <v>0</v>
      </c>
      <c r="BO41" s="161">
        <f>[1]data_mill!BM14</f>
        <v>0</v>
      </c>
      <c r="BP41" s="172"/>
      <c r="BQ41" s="163">
        <f>[1]data_mill!BN14</f>
        <v>11880</v>
      </c>
      <c r="BR41" s="173"/>
      <c r="BS41" s="174"/>
      <c r="BT41" s="174"/>
      <c r="BU41" s="174"/>
      <c r="BV41" s="166">
        <f>[1]data_mill!BQ14</f>
        <v>23954</v>
      </c>
      <c r="BW41" s="167">
        <f t="shared" si="0"/>
        <v>35834</v>
      </c>
      <c r="BX41" s="168">
        <f>[1]data_mill!BO14</f>
        <v>8467</v>
      </c>
      <c r="BY41" s="169">
        <f>[1]data_mill!BP14</f>
        <v>1768.194</v>
      </c>
      <c r="BZ41" s="170">
        <f t="shared" si="1"/>
        <v>46069.194000000003</v>
      </c>
      <c r="CA41" s="158"/>
    </row>
    <row r="42" spans="2:79" s="149" customFormat="1" ht="14.25" customHeight="1" x14ac:dyDescent="0.2">
      <c r="B42" s="159" t="s">
        <v>268</v>
      </c>
      <c r="C42" s="171" t="s">
        <v>269</v>
      </c>
      <c r="D42" s="161">
        <f>[1]data_mill!B15</f>
        <v>0</v>
      </c>
      <c r="E42" s="161">
        <f>[1]data_mill!C15</f>
        <v>0</v>
      </c>
      <c r="F42" s="161">
        <f>[1]data_mill!D15</f>
        <v>0</v>
      </c>
      <c r="G42" s="161">
        <f>[1]data_mill!E15</f>
        <v>782</v>
      </c>
      <c r="H42" s="161">
        <f>[1]data_mill!F15</f>
        <v>2096</v>
      </c>
      <c r="I42" s="161">
        <f>[1]data_mill!G15</f>
        <v>0</v>
      </c>
      <c r="J42" s="161">
        <f>[1]data_mill!H15</f>
        <v>34</v>
      </c>
      <c r="K42" s="161">
        <f>[1]data_mill!I15</f>
        <v>0</v>
      </c>
      <c r="L42" s="161">
        <f>[1]data_mill!J15</f>
        <v>0</v>
      </c>
      <c r="M42" s="161"/>
      <c r="N42" s="161"/>
      <c r="O42" s="161">
        <f>[1]data_mill!K15+[1]data_mill!L15+[1]data_mill!M15</f>
        <v>404</v>
      </c>
      <c r="P42" s="161">
        <f>[1]data_mill!N15</f>
        <v>123</v>
      </c>
      <c r="Q42" s="161">
        <f>[1]data_mill!O15</f>
        <v>31100</v>
      </c>
      <c r="R42" s="161">
        <f>[1]data_mill!P15</f>
        <v>862</v>
      </c>
      <c r="S42" s="161">
        <f>[1]data_mill!Q15</f>
        <v>58</v>
      </c>
      <c r="T42" s="161">
        <f>[1]data_mill!R15</f>
        <v>0</v>
      </c>
      <c r="U42" s="161">
        <f>[1]data_mill!S15</f>
        <v>0</v>
      </c>
      <c r="V42" s="161">
        <f>[1]data_mill!T15</f>
        <v>38</v>
      </c>
      <c r="W42" s="161">
        <f>[1]data_mill!U15</f>
        <v>0</v>
      </c>
      <c r="X42" s="161">
        <f>[1]data_mill!V15</f>
        <v>0</v>
      </c>
      <c r="Y42" s="161">
        <f>[1]data_mill!W15</f>
        <v>3</v>
      </c>
      <c r="Z42" s="161">
        <f>[1]data_mill!X15</f>
        <v>0</v>
      </c>
      <c r="AA42" s="161">
        <f>[1]data_mill!Y15</f>
        <v>0</v>
      </c>
      <c r="AB42" s="161">
        <f>[1]data_mill!Z15</f>
        <v>0</v>
      </c>
      <c r="AC42" s="161">
        <f>[1]data_mill!AA15</f>
        <v>0</v>
      </c>
      <c r="AD42" s="161">
        <f>[1]data_mill!AB15</f>
        <v>0</v>
      </c>
      <c r="AE42" s="161">
        <f>[1]data_mill!AC15</f>
        <v>0</v>
      </c>
      <c r="AF42" s="161">
        <f>[1]data_mill!AD15</f>
        <v>0</v>
      </c>
      <c r="AG42" s="161">
        <f>[1]data_mill!AE15</f>
        <v>0</v>
      </c>
      <c r="AH42" s="161">
        <f>[1]data_mill!AF15</f>
        <v>0</v>
      </c>
      <c r="AI42" s="161">
        <f>[1]data_mill!AG15</f>
        <v>0</v>
      </c>
      <c r="AJ42" s="161">
        <f>[1]data_mill!AH15</f>
        <v>0</v>
      </c>
      <c r="AK42" s="161">
        <f>[1]data_mill!AI15</f>
        <v>0</v>
      </c>
      <c r="AL42" s="161">
        <f>[1]data_mill!AJ15</f>
        <v>0</v>
      </c>
      <c r="AM42" s="161">
        <f>[1]data_mill!AK15</f>
        <v>0</v>
      </c>
      <c r="AN42" s="161">
        <f>[1]data_mill!AL15</f>
        <v>0</v>
      </c>
      <c r="AO42" s="161">
        <f>[1]data_mill!AM15</f>
        <v>0</v>
      </c>
      <c r="AP42" s="161">
        <f>[1]data_mill!AN15</f>
        <v>0</v>
      </c>
      <c r="AQ42" s="161">
        <f>[1]data_mill!AO15</f>
        <v>0</v>
      </c>
      <c r="AR42" s="161">
        <f>[1]data_mill!AP15</f>
        <v>0</v>
      </c>
      <c r="AS42" s="161">
        <f>[1]data_mill!AQ15</f>
        <v>0</v>
      </c>
      <c r="AT42" s="161">
        <f>[1]data_mill!AR15</f>
        <v>0</v>
      </c>
      <c r="AU42" s="161">
        <f>[1]data_mill!AS15</f>
        <v>0</v>
      </c>
      <c r="AV42" s="161">
        <f>[1]data_mill!AT15</f>
        <v>0</v>
      </c>
      <c r="AW42" s="161">
        <f>[1]data_mill!AU15</f>
        <v>0</v>
      </c>
      <c r="AX42" s="161">
        <f>[1]data_mill!AV15</f>
        <v>0</v>
      </c>
      <c r="AY42" s="161">
        <f>[1]data_mill!AW15</f>
        <v>0</v>
      </c>
      <c r="AZ42" s="161">
        <f>[1]data_mill!AX15</f>
        <v>0</v>
      </c>
      <c r="BA42" s="161">
        <f>[1]data_mill!AY15</f>
        <v>0</v>
      </c>
      <c r="BB42" s="161">
        <f>[1]data_mill!AZ15</f>
        <v>0</v>
      </c>
      <c r="BC42" s="161">
        <f>[1]data_mill!BA15</f>
        <v>0</v>
      </c>
      <c r="BD42" s="161">
        <f>[1]data_mill!BB15</f>
        <v>0</v>
      </c>
      <c r="BE42" s="161">
        <f>[1]data_mill!BC15</f>
        <v>0</v>
      </c>
      <c r="BF42" s="161">
        <f>[1]data_mill!BD15</f>
        <v>0</v>
      </c>
      <c r="BG42" s="161">
        <f>[1]data_mill!BE15</f>
        <v>0</v>
      </c>
      <c r="BH42" s="161">
        <f>[1]data_mill!BF15</f>
        <v>0</v>
      </c>
      <c r="BI42" s="161">
        <f>[1]data_mill!BG15</f>
        <v>0</v>
      </c>
      <c r="BJ42" s="161">
        <f>[1]data_mill!BH15</f>
        <v>0</v>
      </c>
      <c r="BK42" s="161">
        <f>[1]data_mill!BI15</f>
        <v>0</v>
      </c>
      <c r="BL42" s="161">
        <f>[1]data_mill!BJ15</f>
        <v>0</v>
      </c>
      <c r="BM42" s="161">
        <f>[1]data_mill!BK15</f>
        <v>0</v>
      </c>
      <c r="BN42" s="161">
        <f>[1]data_mill!BL15</f>
        <v>0</v>
      </c>
      <c r="BO42" s="161">
        <f>[1]data_mill!BM15</f>
        <v>0</v>
      </c>
      <c r="BP42" s="172"/>
      <c r="BQ42" s="163">
        <f>[1]data_mill!BN15</f>
        <v>35500</v>
      </c>
      <c r="BR42" s="173"/>
      <c r="BS42" s="174"/>
      <c r="BT42" s="174"/>
      <c r="BU42" s="174"/>
      <c r="BV42" s="166">
        <f>[1]data_mill!BQ15</f>
        <v>10887</v>
      </c>
      <c r="BW42" s="167">
        <f t="shared" si="0"/>
        <v>46387</v>
      </c>
      <c r="BX42" s="168">
        <f>[1]data_mill!BO15</f>
        <v>15943</v>
      </c>
      <c r="BY42" s="169">
        <f>[1]data_mill!BP15</f>
        <v>2469.4409999999998</v>
      </c>
      <c r="BZ42" s="170">
        <f t="shared" si="1"/>
        <v>64799.440999999999</v>
      </c>
      <c r="CA42" s="158"/>
    </row>
    <row r="43" spans="2:79" s="149" customFormat="1" ht="14.25" customHeight="1" x14ac:dyDescent="0.2">
      <c r="B43" s="159" t="s">
        <v>270</v>
      </c>
      <c r="C43" s="171" t="s">
        <v>271</v>
      </c>
      <c r="D43" s="161">
        <f>[1]data_mill!B16</f>
        <v>0</v>
      </c>
      <c r="E43" s="161">
        <f>[1]data_mill!C16</f>
        <v>0</v>
      </c>
      <c r="F43" s="161">
        <f>[1]data_mill!D16</f>
        <v>0</v>
      </c>
      <c r="G43" s="161">
        <f>[1]data_mill!E16</f>
        <v>0</v>
      </c>
      <c r="H43" s="161">
        <f>[1]data_mill!F16</f>
        <v>0</v>
      </c>
      <c r="I43" s="161">
        <f>[1]data_mill!G16</f>
        <v>0</v>
      </c>
      <c r="J43" s="161">
        <f>[1]data_mill!H16</f>
        <v>0</v>
      </c>
      <c r="K43" s="161">
        <f>[1]data_mill!I16</f>
        <v>0</v>
      </c>
      <c r="L43" s="161">
        <f>[1]data_mill!J16</f>
        <v>0</v>
      </c>
      <c r="M43" s="161"/>
      <c r="N43" s="161"/>
      <c r="O43" s="161">
        <f>[1]data_mill!K16+[1]data_mill!L16+[1]data_mill!M16</f>
        <v>2078</v>
      </c>
      <c r="P43" s="161">
        <f>[1]data_mill!N16</f>
        <v>0</v>
      </c>
      <c r="Q43" s="161">
        <f>[1]data_mill!O16</f>
        <v>43</v>
      </c>
      <c r="R43" s="161">
        <f>[1]data_mill!P16</f>
        <v>71537</v>
      </c>
      <c r="S43" s="161">
        <f>[1]data_mill!Q16</f>
        <v>1256</v>
      </c>
      <c r="T43" s="161">
        <f>[1]data_mill!R16</f>
        <v>0</v>
      </c>
      <c r="U43" s="161">
        <f>[1]data_mill!S16</f>
        <v>9</v>
      </c>
      <c r="V43" s="161">
        <f>[1]data_mill!T16</f>
        <v>115</v>
      </c>
      <c r="W43" s="161">
        <f>[1]data_mill!U16</f>
        <v>0</v>
      </c>
      <c r="X43" s="161">
        <f>[1]data_mill!V16</f>
        <v>0</v>
      </c>
      <c r="Y43" s="161">
        <f>[1]data_mill!W16</f>
        <v>0</v>
      </c>
      <c r="Z43" s="161">
        <f>[1]data_mill!X16</f>
        <v>1</v>
      </c>
      <c r="AA43" s="161">
        <f>[1]data_mill!Y16</f>
        <v>0</v>
      </c>
      <c r="AB43" s="161">
        <f>[1]data_mill!Z16</f>
        <v>0</v>
      </c>
      <c r="AC43" s="161">
        <f>[1]data_mill!AA16</f>
        <v>0</v>
      </c>
      <c r="AD43" s="161">
        <f>[1]data_mill!AB16</f>
        <v>0</v>
      </c>
      <c r="AE43" s="161">
        <f>[1]data_mill!AC16</f>
        <v>0</v>
      </c>
      <c r="AF43" s="161">
        <f>[1]data_mill!AD16</f>
        <v>0</v>
      </c>
      <c r="AG43" s="161">
        <f>[1]data_mill!AE16</f>
        <v>0</v>
      </c>
      <c r="AH43" s="161">
        <f>[1]data_mill!AF16</f>
        <v>0</v>
      </c>
      <c r="AI43" s="161">
        <f>[1]data_mill!AG16</f>
        <v>0</v>
      </c>
      <c r="AJ43" s="161">
        <f>[1]data_mill!AH16</f>
        <v>0</v>
      </c>
      <c r="AK43" s="161">
        <f>[1]data_mill!AI16</f>
        <v>0</v>
      </c>
      <c r="AL43" s="161">
        <f>[1]data_mill!AJ16</f>
        <v>0</v>
      </c>
      <c r="AM43" s="161">
        <f>[1]data_mill!AK16</f>
        <v>0</v>
      </c>
      <c r="AN43" s="161">
        <f>[1]data_mill!AL16</f>
        <v>0</v>
      </c>
      <c r="AO43" s="161">
        <f>[1]data_mill!AM16</f>
        <v>0</v>
      </c>
      <c r="AP43" s="161">
        <f>[1]data_mill!AN16</f>
        <v>0</v>
      </c>
      <c r="AQ43" s="161">
        <f>[1]data_mill!AO16</f>
        <v>0</v>
      </c>
      <c r="AR43" s="161">
        <f>[1]data_mill!AP16</f>
        <v>0</v>
      </c>
      <c r="AS43" s="161">
        <f>[1]data_mill!AQ16</f>
        <v>0</v>
      </c>
      <c r="AT43" s="161">
        <f>[1]data_mill!AR16</f>
        <v>0</v>
      </c>
      <c r="AU43" s="161">
        <f>[1]data_mill!AS16</f>
        <v>0</v>
      </c>
      <c r="AV43" s="161">
        <f>[1]data_mill!AT16</f>
        <v>0</v>
      </c>
      <c r="AW43" s="161">
        <f>[1]data_mill!AU16</f>
        <v>0</v>
      </c>
      <c r="AX43" s="161">
        <f>[1]data_mill!AV16</f>
        <v>0</v>
      </c>
      <c r="AY43" s="161">
        <f>[1]data_mill!AW16</f>
        <v>0</v>
      </c>
      <c r="AZ43" s="161">
        <f>[1]data_mill!AX16</f>
        <v>0</v>
      </c>
      <c r="BA43" s="161">
        <f>[1]data_mill!AY16</f>
        <v>0</v>
      </c>
      <c r="BB43" s="161">
        <f>[1]data_mill!AZ16</f>
        <v>0</v>
      </c>
      <c r="BC43" s="161">
        <f>[1]data_mill!BA16</f>
        <v>0</v>
      </c>
      <c r="BD43" s="161">
        <f>[1]data_mill!BB16</f>
        <v>0</v>
      </c>
      <c r="BE43" s="161">
        <f>[1]data_mill!BC16</f>
        <v>0</v>
      </c>
      <c r="BF43" s="161">
        <f>[1]data_mill!BD16</f>
        <v>0</v>
      </c>
      <c r="BG43" s="161">
        <f>[1]data_mill!BE16</f>
        <v>0</v>
      </c>
      <c r="BH43" s="161">
        <f>[1]data_mill!BF16</f>
        <v>0</v>
      </c>
      <c r="BI43" s="161">
        <f>[1]data_mill!BG16</f>
        <v>0</v>
      </c>
      <c r="BJ43" s="161">
        <f>[1]data_mill!BH16</f>
        <v>0</v>
      </c>
      <c r="BK43" s="161">
        <f>[1]data_mill!BI16</f>
        <v>0</v>
      </c>
      <c r="BL43" s="161">
        <f>[1]data_mill!BJ16</f>
        <v>0</v>
      </c>
      <c r="BM43" s="161">
        <f>[1]data_mill!BK16</f>
        <v>0</v>
      </c>
      <c r="BN43" s="161">
        <f>[1]data_mill!BL16</f>
        <v>0</v>
      </c>
      <c r="BO43" s="161">
        <f>[1]data_mill!BM16</f>
        <v>0</v>
      </c>
      <c r="BP43" s="172"/>
      <c r="BQ43" s="163">
        <f>[1]data_mill!BN16</f>
        <v>75039</v>
      </c>
      <c r="BR43" s="173"/>
      <c r="BS43" s="174"/>
      <c r="BT43" s="174"/>
      <c r="BU43" s="174"/>
      <c r="BV43" s="166">
        <f>[1]data_mill!BQ16</f>
        <v>50084</v>
      </c>
      <c r="BW43" s="167">
        <f t="shared" si="0"/>
        <v>125123</v>
      </c>
      <c r="BX43" s="168">
        <f>[1]data_mill!BO16</f>
        <v>11757</v>
      </c>
      <c r="BY43" s="169">
        <f>[1]data_mill!BP16</f>
        <v>54.253999999999998</v>
      </c>
      <c r="BZ43" s="170">
        <f t="shared" si="1"/>
        <v>136934.25399999999</v>
      </c>
      <c r="CA43" s="158"/>
    </row>
    <row r="44" spans="2:79" s="149" customFormat="1" ht="14.25" customHeight="1" x14ac:dyDescent="0.2">
      <c r="B44" s="159" t="s">
        <v>272</v>
      </c>
      <c r="C44" s="171" t="s">
        <v>273</v>
      </c>
      <c r="D44" s="161">
        <f>[1]data_mill!B17</f>
        <v>0</v>
      </c>
      <c r="E44" s="161">
        <f>[1]data_mill!C17</f>
        <v>0</v>
      </c>
      <c r="F44" s="161">
        <f>[1]data_mill!D17</f>
        <v>0</v>
      </c>
      <c r="G44" s="161">
        <f>[1]data_mill!E17</f>
        <v>0</v>
      </c>
      <c r="H44" s="161">
        <f>[1]data_mill!F17</f>
        <v>0</v>
      </c>
      <c r="I44" s="161">
        <f>[1]data_mill!G17</f>
        <v>17</v>
      </c>
      <c r="J44" s="161">
        <f>[1]data_mill!H17</f>
        <v>45</v>
      </c>
      <c r="K44" s="161">
        <f>[1]data_mill!I17</f>
        <v>0</v>
      </c>
      <c r="L44" s="161">
        <f>[1]data_mill!J17</f>
        <v>21</v>
      </c>
      <c r="M44" s="161"/>
      <c r="N44" s="161"/>
      <c r="O44" s="161">
        <f>[1]data_mill!K17+[1]data_mill!L17+[1]data_mill!M17</f>
        <v>213</v>
      </c>
      <c r="P44" s="161">
        <f>[1]data_mill!N17</f>
        <v>339</v>
      </c>
      <c r="Q44" s="161">
        <f>[1]data_mill!O17</f>
        <v>225</v>
      </c>
      <c r="R44" s="161">
        <f>[1]data_mill!P17</f>
        <v>576</v>
      </c>
      <c r="S44" s="161">
        <f>[1]data_mill!Q17</f>
        <v>34227</v>
      </c>
      <c r="T44" s="161">
        <f>[1]data_mill!R17</f>
        <v>0</v>
      </c>
      <c r="U44" s="161">
        <f>[1]data_mill!S17</f>
        <v>570</v>
      </c>
      <c r="V44" s="161">
        <f>[1]data_mill!T17</f>
        <v>1238</v>
      </c>
      <c r="W44" s="161">
        <f>[1]data_mill!U17</f>
        <v>0</v>
      </c>
      <c r="X44" s="161">
        <f>[1]data_mill!V17</f>
        <v>10</v>
      </c>
      <c r="Y44" s="161">
        <f>[1]data_mill!W17</f>
        <v>68</v>
      </c>
      <c r="Z44" s="161">
        <f>[1]data_mill!X17</f>
        <v>306</v>
      </c>
      <c r="AA44" s="161">
        <f>[1]data_mill!Y17</f>
        <v>0</v>
      </c>
      <c r="AB44" s="161">
        <f>[1]data_mill!Z17</f>
        <v>0</v>
      </c>
      <c r="AC44" s="161">
        <f>[1]data_mill!AA17</f>
        <v>0</v>
      </c>
      <c r="AD44" s="161">
        <f>[1]data_mill!AB17</f>
        <v>0</v>
      </c>
      <c r="AE44" s="161">
        <f>[1]data_mill!AC17</f>
        <v>0</v>
      </c>
      <c r="AF44" s="161">
        <f>[1]data_mill!AD17</f>
        <v>0</v>
      </c>
      <c r="AG44" s="161">
        <f>[1]data_mill!AE17</f>
        <v>0</v>
      </c>
      <c r="AH44" s="161">
        <f>[1]data_mill!AF17</f>
        <v>0</v>
      </c>
      <c r="AI44" s="161">
        <f>[1]data_mill!AG17</f>
        <v>0</v>
      </c>
      <c r="AJ44" s="161">
        <f>[1]data_mill!AH17</f>
        <v>0</v>
      </c>
      <c r="AK44" s="161">
        <f>[1]data_mill!AI17</f>
        <v>0</v>
      </c>
      <c r="AL44" s="161">
        <f>[1]data_mill!AJ17</f>
        <v>0</v>
      </c>
      <c r="AM44" s="161">
        <f>[1]data_mill!AK17</f>
        <v>0</v>
      </c>
      <c r="AN44" s="161">
        <f>[1]data_mill!AL17</f>
        <v>0</v>
      </c>
      <c r="AO44" s="161">
        <f>[1]data_mill!AM17</f>
        <v>0</v>
      </c>
      <c r="AP44" s="161">
        <f>[1]data_mill!AN17</f>
        <v>0</v>
      </c>
      <c r="AQ44" s="161">
        <f>[1]data_mill!AO17</f>
        <v>0</v>
      </c>
      <c r="AR44" s="161">
        <f>[1]data_mill!AP17</f>
        <v>0</v>
      </c>
      <c r="AS44" s="161">
        <f>[1]data_mill!AQ17</f>
        <v>0</v>
      </c>
      <c r="AT44" s="161">
        <f>[1]data_mill!AR17</f>
        <v>0</v>
      </c>
      <c r="AU44" s="161">
        <f>[1]data_mill!AS17</f>
        <v>0</v>
      </c>
      <c r="AV44" s="161">
        <f>[1]data_mill!AT17</f>
        <v>0</v>
      </c>
      <c r="AW44" s="161">
        <f>[1]data_mill!AU17</f>
        <v>0</v>
      </c>
      <c r="AX44" s="161">
        <f>[1]data_mill!AV17</f>
        <v>0</v>
      </c>
      <c r="AY44" s="161">
        <f>[1]data_mill!AW17</f>
        <v>0</v>
      </c>
      <c r="AZ44" s="161">
        <f>[1]data_mill!AX17</f>
        <v>0</v>
      </c>
      <c r="BA44" s="161">
        <f>[1]data_mill!AY17</f>
        <v>0</v>
      </c>
      <c r="BB44" s="161">
        <f>[1]data_mill!AZ17</f>
        <v>0</v>
      </c>
      <c r="BC44" s="161">
        <f>[1]data_mill!BA17</f>
        <v>0</v>
      </c>
      <c r="BD44" s="161">
        <f>[1]data_mill!BB17</f>
        <v>0</v>
      </c>
      <c r="BE44" s="161">
        <f>[1]data_mill!BC17</f>
        <v>0</v>
      </c>
      <c r="BF44" s="161">
        <f>[1]data_mill!BD17</f>
        <v>0</v>
      </c>
      <c r="BG44" s="161">
        <f>[1]data_mill!BE17</f>
        <v>0</v>
      </c>
      <c r="BH44" s="161">
        <f>[1]data_mill!BF17</f>
        <v>0</v>
      </c>
      <c r="BI44" s="161">
        <f>[1]data_mill!BG17</f>
        <v>776</v>
      </c>
      <c r="BJ44" s="161">
        <f>[1]data_mill!BH17</f>
        <v>0</v>
      </c>
      <c r="BK44" s="161">
        <f>[1]data_mill!BI17</f>
        <v>0</v>
      </c>
      <c r="BL44" s="161">
        <f>[1]data_mill!BJ17</f>
        <v>0</v>
      </c>
      <c r="BM44" s="161">
        <f>[1]data_mill!BK17</f>
        <v>0</v>
      </c>
      <c r="BN44" s="161">
        <f>[1]data_mill!BL17</f>
        <v>0</v>
      </c>
      <c r="BO44" s="161">
        <f>[1]data_mill!BM17</f>
        <v>0</v>
      </c>
      <c r="BP44" s="172"/>
      <c r="BQ44" s="163">
        <f>[1]data_mill!BN17</f>
        <v>38631</v>
      </c>
      <c r="BR44" s="173"/>
      <c r="BS44" s="174"/>
      <c r="BT44" s="174"/>
      <c r="BU44" s="174"/>
      <c r="BV44" s="166">
        <f>[1]data_mill!BQ17</f>
        <v>31442</v>
      </c>
      <c r="BW44" s="167">
        <f t="shared" si="0"/>
        <v>70073</v>
      </c>
      <c r="BX44" s="168">
        <f>[1]data_mill!BO17</f>
        <v>20795</v>
      </c>
      <c r="BY44" s="169">
        <f>[1]data_mill!BP17</f>
        <v>3509.3139999999999</v>
      </c>
      <c r="BZ44" s="170">
        <f t="shared" si="1"/>
        <v>94377.313999999998</v>
      </c>
      <c r="CA44" s="158"/>
    </row>
    <row r="45" spans="2:79" s="149" customFormat="1" ht="14.25" customHeight="1" x14ac:dyDescent="0.2">
      <c r="B45" s="159" t="s">
        <v>274</v>
      </c>
      <c r="C45" s="171" t="s">
        <v>275</v>
      </c>
      <c r="D45" s="161">
        <f>[1]data_mill!B18</f>
        <v>0</v>
      </c>
      <c r="E45" s="161">
        <f>[1]data_mill!C18</f>
        <v>0</v>
      </c>
      <c r="F45" s="161">
        <f>[1]data_mill!D18</f>
        <v>0</v>
      </c>
      <c r="G45" s="161">
        <f>[1]data_mill!E18</f>
        <v>36</v>
      </c>
      <c r="H45" s="161">
        <f>[1]data_mill!F18</f>
        <v>0</v>
      </c>
      <c r="I45" s="161">
        <f>[1]data_mill!G18</f>
        <v>0</v>
      </c>
      <c r="J45" s="161">
        <f>[1]data_mill!H18</f>
        <v>0</v>
      </c>
      <c r="K45" s="161">
        <f>[1]data_mill!I18</f>
        <v>0</v>
      </c>
      <c r="L45" s="161">
        <f>[1]data_mill!J18</f>
        <v>383</v>
      </c>
      <c r="M45" s="161"/>
      <c r="N45" s="161"/>
      <c r="O45" s="161">
        <f>[1]data_mill!K18+[1]data_mill!L18+[1]data_mill!M18</f>
        <v>36</v>
      </c>
      <c r="P45" s="161">
        <f>[1]data_mill!N18</f>
        <v>30</v>
      </c>
      <c r="Q45" s="161">
        <f>[1]data_mill!O18</f>
        <v>0</v>
      </c>
      <c r="R45" s="161">
        <f>[1]data_mill!P18</f>
        <v>0</v>
      </c>
      <c r="S45" s="161">
        <f>[1]data_mill!Q18</f>
        <v>670</v>
      </c>
      <c r="T45" s="161">
        <f>[1]data_mill!R18</f>
        <v>19763</v>
      </c>
      <c r="U45" s="161">
        <f>[1]data_mill!S18</f>
        <v>228</v>
      </c>
      <c r="V45" s="161">
        <f>[1]data_mill!T18</f>
        <v>141</v>
      </c>
      <c r="W45" s="161">
        <f>[1]data_mill!U18</f>
        <v>15</v>
      </c>
      <c r="X45" s="161">
        <f>[1]data_mill!V18</f>
        <v>285</v>
      </c>
      <c r="Y45" s="161">
        <f>[1]data_mill!W18</f>
        <v>0</v>
      </c>
      <c r="Z45" s="161">
        <f>[1]data_mill!X18</f>
        <v>114</v>
      </c>
      <c r="AA45" s="161">
        <f>[1]data_mill!Y18</f>
        <v>0</v>
      </c>
      <c r="AB45" s="161">
        <f>[1]data_mill!Z18</f>
        <v>0</v>
      </c>
      <c r="AC45" s="161">
        <f>[1]data_mill!AA18</f>
        <v>0</v>
      </c>
      <c r="AD45" s="161">
        <f>[1]data_mill!AB18</f>
        <v>0</v>
      </c>
      <c r="AE45" s="161">
        <f>[1]data_mill!AC18</f>
        <v>0</v>
      </c>
      <c r="AF45" s="161">
        <f>[1]data_mill!AD18</f>
        <v>0</v>
      </c>
      <c r="AG45" s="161">
        <f>[1]data_mill!AE18</f>
        <v>0</v>
      </c>
      <c r="AH45" s="161">
        <f>[1]data_mill!AF18</f>
        <v>0</v>
      </c>
      <c r="AI45" s="161">
        <f>[1]data_mill!AG18</f>
        <v>0</v>
      </c>
      <c r="AJ45" s="161">
        <f>[1]data_mill!AH18</f>
        <v>0</v>
      </c>
      <c r="AK45" s="161">
        <f>[1]data_mill!AI18</f>
        <v>0</v>
      </c>
      <c r="AL45" s="161">
        <f>[1]data_mill!AJ18</f>
        <v>0</v>
      </c>
      <c r="AM45" s="161">
        <f>[1]data_mill!AK18</f>
        <v>0</v>
      </c>
      <c r="AN45" s="161">
        <f>[1]data_mill!AL18</f>
        <v>0</v>
      </c>
      <c r="AO45" s="161">
        <f>[1]data_mill!AM18</f>
        <v>0</v>
      </c>
      <c r="AP45" s="161">
        <f>[1]data_mill!AN18</f>
        <v>0</v>
      </c>
      <c r="AQ45" s="161">
        <f>[1]data_mill!AO18</f>
        <v>0</v>
      </c>
      <c r="AR45" s="161">
        <f>[1]data_mill!AP18</f>
        <v>0</v>
      </c>
      <c r="AS45" s="161">
        <f>[1]data_mill!AQ18</f>
        <v>0</v>
      </c>
      <c r="AT45" s="161">
        <f>[1]data_mill!AR18</f>
        <v>0</v>
      </c>
      <c r="AU45" s="161">
        <f>[1]data_mill!AS18</f>
        <v>0</v>
      </c>
      <c r="AV45" s="161">
        <f>[1]data_mill!AT18</f>
        <v>0</v>
      </c>
      <c r="AW45" s="161">
        <f>[1]data_mill!AU18</f>
        <v>0</v>
      </c>
      <c r="AX45" s="161">
        <f>[1]data_mill!AV18</f>
        <v>0</v>
      </c>
      <c r="AY45" s="161">
        <f>[1]data_mill!AW18</f>
        <v>0</v>
      </c>
      <c r="AZ45" s="161">
        <f>[1]data_mill!AX18</f>
        <v>0</v>
      </c>
      <c r="BA45" s="161">
        <f>[1]data_mill!AY18</f>
        <v>0</v>
      </c>
      <c r="BB45" s="161">
        <f>[1]data_mill!AZ18</f>
        <v>0</v>
      </c>
      <c r="BC45" s="161">
        <f>[1]data_mill!BA18</f>
        <v>0</v>
      </c>
      <c r="BD45" s="161">
        <f>[1]data_mill!BB18</f>
        <v>0</v>
      </c>
      <c r="BE45" s="161">
        <f>[1]data_mill!BC18</f>
        <v>0</v>
      </c>
      <c r="BF45" s="161">
        <f>[1]data_mill!BD18</f>
        <v>0</v>
      </c>
      <c r="BG45" s="161">
        <f>[1]data_mill!BE18</f>
        <v>0</v>
      </c>
      <c r="BH45" s="161">
        <f>[1]data_mill!BF18</f>
        <v>0</v>
      </c>
      <c r="BI45" s="161">
        <f>[1]data_mill!BG18</f>
        <v>616</v>
      </c>
      <c r="BJ45" s="161">
        <f>[1]data_mill!BH18</f>
        <v>0</v>
      </c>
      <c r="BK45" s="161">
        <f>[1]data_mill!BI18</f>
        <v>0</v>
      </c>
      <c r="BL45" s="161">
        <f>[1]data_mill!BJ18</f>
        <v>0</v>
      </c>
      <c r="BM45" s="161">
        <f>[1]data_mill!BK18</f>
        <v>0</v>
      </c>
      <c r="BN45" s="161">
        <f>[1]data_mill!BL18</f>
        <v>0</v>
      </c>
      <c r="BO45" s="161">
        <f>[1]data_mill!BM18</f>
        <v>0</v>
      </c>
      <c r="BP45" s="172"/>
      <c r="BQ45" s="163">
        <f>[1]data_mill!BN18</f>
        <v>22317</v>
      </c>
      <c r="BR45" s="173"/>
      <c r="BS45" s="174"/>
      <c r="BT45" s="174"/>
      <c r="BU45" s="174"/>
      <c r="BV45" s="166">
        <f>[1]data_mill!BQ18</f>
        <v>65881</v>
      </c>
      <c r="BW45" s="167">
        <f t="shared" si="0"/>
        <v>88198</v>
      </c>
      <c r="BX45" s="168">
        <f>[1]data_mill!BO18</f>
        <v>33938</v>
      </c>
      <c r="BY45" s="169">
        <f>[1]data_mill!BP18</f>
        <v>11440.825999999999</v>
      </c>
      <c r="BZ45" s="170">
        <f t="shared" si="1"/>
        <v>133576.826</v>
      </c>
      <c r="CA45" s="158"/>
    </row>
    <row r="46" spans="2:79" s="149" customFormat="1" ht="14.25" customHeight="1" x14ac:dyDescent="0.2">
      <c r="B46" s="159" t="s">
        <v>276</v>
      </c>
      <c r="C46" s="171" t="s">
        <v>277</v>
      </c>
      <c r="D46" s="161">
        <f>[1]data_mill!B19</f>
        <v>0</v>
      </c>
      <c r="E46" s="161">
        <f>[1]data_mill!C19</f>
        <v>0</v>
      </c>
      <c r="F46" s="161">
        <f>[1]data_mill!D19</f>
        <v>0</v>
      </c>
      <c r="G46" s="161">
        <f>[1]data_mill!E19</f>
        <v>0</v>
      </c>
      <c r="H46" s="161">
        <f>[1]data_mill!F19</f>
        <v>0</v>
      </c>
      <c r="I46" s="161">
        <f>[1]data_mill!G19</f>
        <v>0</v>
      </c>
      <c r="J46" s="161">
        <f>[1]data_mill!H19</f>
        <v>0</v>
      </c>
      <c r="K46" s="161">
        <f>[1]data_mill!I19</f>
        <v>0</v>
      </c>
      <c r="L46" s="161">
        <f>[1]data_mill!J19</f>
        <v>0</v>
      </c>
      <c r="M46" s="161"/>
      <c r="N46" s="161"/>
      <c r="O46" s="161">
        <f>[1]data_mill!K19+[1]data_mill!L19+[1]data_mill!M19</f>
        <v>0</v>
      </c>
      <c r="P46" s="161">
        <f>[1]data_mill!N19</f>
        <v>0</v>
      </c>
      <c r="Q46" s="161">
        <f>[1]data_mill!O19</f>
        <v>999</v>
      </c>
      <c r="R46" s="161">
        <f>[1]data_mill!P19</f>
        <v>0</v>
      </c>
      <c r="S46" s="161">
        <f>[1]data_mill!Q19</f>
        <v>88</v>
      </c>
      <c r="T46" s="161">
        <f>[1]data_mill!R19</f>
        <v>328</v>
      </c>
      <c r="U46" s="161">
        <f>[1]data_mill!S19</f>
        <v>14953</v>
      </c>
      <c r="V46" s="161">
        <f>[1]data_mill!T19</f>
        <v>236</v>
      </c>
      <c r="W46" s="161">
        <f>[1]data_mill!U19</f>
        <v>56</v>
      </c>
      <c r="X46" s="161">
        <f>[1]data_mill!V19</f>
        <v>1526</v>
      </c>
      <c r="Y46" s="161">
        <f>[1]data_mill!W19</f>
        <v>2</v>
      </c>
      <c r="Z46" s="161">
        <f>[1]data_mill!X19</f>
        <v>1065</v>
      </c>
      <c r="AA46" s="161">
        <f>[1]data_mill!Y19</f>
        <v>0</v>
      </c>
      <c r="AB46" s="161">
        <f>[1]data_mill!Z19</f>
        <v>0</v>
      </c>
      <c r="AC46" s="161">
        <f>[1]data_mill!AA19</f>
        <v>0</v>
      </c>
      <c r="AD46" s="161">
        <f>[1]data_mill!AB19</f>
        <v>0</v>
      </c>
      <c r="AE46" s="161">
        <f>[1]data_mill!AC19</f>
        <v>0</v>
      </c>
      <c r="AF46" s="161">
        <f>[1]data_mill!AD19</f>
        <v>0</v>
      </c>
      <c r="AG46" s="161">
        <f>[1]data_mill!AE19</f>
        <v>0</v>
      </c>
      <c r="AH46" s="161">
        <f>[1]data_mill!AF19</f>
        <v>0</v>
      </c>
      <c r="AI46" s="161">
        <f>[1]data_mill!AG19</f>
        <v>0</v>
      </c>
      <c r="AJ46" s="161">
        <f>[1]data_mill!AH19</f>
        <v>0</v>
      </c>
      <c r="AK46" s="161">
        <f>[1]data_mill!AI19</f>
        <v>0</v>
      </c>
      <c r="AL46" s="161">
        <f>[1]data_mill!AJ19</f>
        <v>0</v>
      </c>
      <c r="AM46" s="161">
        <f>[1]data_mill!AK19</f>
        <v>0</v>
      </c>
      <c r="AN46" s="161">
        <f>[1]data_mill!AL19</f>
        <v>0</v>
      </c>
      <c r="AO46" s="161">
        <f>[1]data_mill!AM19</f>
        <v>0</v>
      </c>
      <c r="AP46" s="161">
        <f>[1]data_mill!AN19</f>
        <v>0</v>
      </c>
      <c r="AQ46" s="161">
        <f>[1]data_mill!AO19</f>
        <v>0</v>
      </c>
      <c r="AR46" s="161">
        <f>[1]data_mill!AP19</f>
        <v>0</v>
      </c>
      <c r="AS46" s="161">
        <f>[1]data_mill!AQ19</f>
        <v>0</v>
      </c>
      <c r="AT46" s="161">
        <f>[1]data_mill!AR19</f>
        <v>0</v>
      </c>
      <c r="AU46" s="161">
        <f>[1]data_mill!AS19</f>
        <v>0</v>
      </c>
      <c r="AV46" s="161">
        <f>[1]data_mill!AT19</f>
        <v>0</v>
      </c>
      <c r="AW46" s="161">
        <f>[1]data_mill!AU19</f>
        <v>0</v>
      </c>
      <c r="AX46" s="161">
        <f>[1]data_mill!AV19</f>
        <v>0</v>
      </c>
      <c r="AY46" s="161">
        <f>[1]data_mill!AW19</f>
        <v>0</v>
      </c>
      <c r="AZ46" s="161">
        <f>[1]data_mill!AX19</f>
        <v>0</v>
      </c>
      <c r="BA46" s="161">
        <f>[1]data_mill!AY19</f>
        <v>0</v>
      </c>
      <c r="BB46" s="161">
        <f>[1]data_mill!AZ19</f>
        <v>0</v>
      </c>
      <c r="BC46" s="161">
        <f>[1]data_mill!BA19</f>
        <v>0</v>
      </c>
      <c r="BD46" s="161">
        <f>[1]data_mill!BB19</f>
        <v>0</v>
      </c>
      <c r="BE46" s="161">
        <f>[1]data_mill!BC19</f>
        <v>0</v>
      </c>
      <c r="BF46" s="161">
        <f>[1]data_mill!BD19</f>
        <v>0</v>
      </c>
      <c r="BG46" s="161">
        <f>[1]data_mill!BE19</f>
        <v>0</v>
      </c>
      <c r="BH46" s="161">
        <f>[1]data_mill!BF19</f>
        <v>0</v>
      </c>
      <c r="BI46" s="161">
        <f>[1]data_mill!BG19</f>
        <v>189</v>
      </c>
      <c r="BJ46" s="161">
        <f>[1]data_mill!BH19</f>
        <v>0</v>
      </c>
      <c r="BK46" s="161">
        <f>[1]data_mill!BI19</f>
        <v>0</v>
      </c>
      <c r="BL46" s="161">
        <f>[1]data_mill!BJ19</f>
        <v>0</v>
      </c>
      <c r="BM46" s="161">
        <f>[1]data_mill!BK19</f>
        <v>0</v>
      </c>
      <c r="BN46" s="161">
        <f>[1]data_mill!BL19</f>
        <v>0</v>
      </c>
      <c r="BO46" s="161">
        <f>[1]data_mill!BM19</f>
        <v>0</v>
      </c>
      <c r="BP46" s="172"/>
      <c r="BQ46" s="163">
        <f>[1]data_mill!BN19</f>
        <v>19442</v>
      </c>
      <c r="BR46" s="173"/>
      <c r="BS46" s="174"/>
      <c r="BT46" s="174"/>
      <c r="BU46" s="174"/>
      <c r="BV46" s="166">
        <f>[1]data_mill!BQ19</f>
        <v>40556</v>
      </c>
      <c r="BW46" s="167">
        <f t="shared" si="0"/>
        <v>59998</v>
      </c>
      <c r="BX46" s="168">
        <f>[1]data_mill!BO19</f>
        <v>28711</v>
      </c>
      <c r="BY46" s="169">
        <f>[1]data_mill!BP19</f>
        <v>4970.951</v>
      </c>
      <c r="BZ46" s="170">
        <f t="shared" si="1"/>
        <v>93679.951000000001</v>
      </c>
      <c r="CA46" s="158"/>
    </row>
    <row r="47" spans="2:79" s="149" customFormat="1" ht="14.25" customHeight="1" x14ac:dyDescent="0.2">
      <c r="B47" s="159" t="s">
        <v>278</v>
      </c>
      <c r="C47" s="171" t="s">
        <v>279</v>
      </c>
      <c r="D47" s="161">
        <f>[1]data_mill!B20</f>
        <v>0</v>
      </c>
      <c r="E47" s="161">
        <f>[1]data_mill!C20</f>
        <v>0</v>
      </c>
      <c r="F47" s="161">
        <f>[1]data_mill!D20</f>
        <v>0</v>
      </c>
      <c r="G47" s="161">
        <f>[1]data_mill!E20</f>
        <v>116</v>
      </c>
      <c r="H47" s="161">
        <f>[1]data_mill!F20</f>
        <v>1727</v>
      </c>
      <c r="I47" s="161">
        <f>[1]data_mill!G20</f>
        <v>183</v>
      </c>
      <c r="J47" s="175">
        <f>[1]data_mill!H20</f>
        <v>163</v>
      </c>
      <c r="K47" s="161">
        <f>[1]data_mill!I20</f>
        <v>111</v>
      </c>
      <c r="L47" s="175">
        <f>[1]data_mill!J20</f>
        <v>5</v>
      </c>
      <c r="M47" s="161"/>
      <c r="N47" s="161"/>
      <c r="O47" s="161">
        <f>[1]data_mill!K20+[1]data_mill!L20+[1]data_mill!M20</f>
        <v>991</v>
      </c>
      <c r="P47" s="161">
        <f>[1]data_mill!N20</f>
        <v>-34</v>
      </c>
      <c r="Q47" s="161">
        <f>[1]data_mill!O20</f>
        <v>113</v>
      </c>
      <c r="R47" s="161">
        <f>[1]data_mill!P20</f>
        <v>423</v>
      </c>
      <c r="S47" s="161">
        <f>[1]data_mill!Q20</f>
        <v>455</v>
      </c>
      <c r="T47" s="161">
        <f>[1]data_mill!R20</f>
        <v>614</v>
      </c>
      <c r="U47" s="161">
        <f>[1]data_mill!S20</f>
        <v>666</v>
      </c>
      <c r="V47" s="161">
        <f>[1]data_mill!T20</f>
        <v>36667</v>
      </c>
      <c r="W47" s="161">
        <f>[1]data_mill!U20</f>
        <v>84</v>
      </c>
      <c r="X47" s="161">
        <f>[1]data_mill!V20</f>
        <v>1277</v>
      </c>
      <c r="Y47" s="161">
        <f>[1]data_mill!W20</f>
        <v>282</v>
      </c>
      <c r="Z47" s="161">
        <f>[1]data_mill!X20</f>
        <v>624</v>
      </c>
      <c r="AA47" s="161">
        <f>[1]data_mill!Y20</f>
        <v>0</v>
      </c>
      <c r="AB47" s="161">
        <f>[1]data_mill!Z20</f>
        <v>0</v>
      </c>
      <c r="AC47" s="161">
        <f>[1]data_mill!AA20</f>
        <v>0</v>
      </c>
      <c r="AD47" s="161">
        <f>[1]data_mill!AB20</f>
        <v>570</v>
      </c>
      <c r="AE47" s="161">
        <f>[1]data_mill!AC20</f>
        <v>2</v>
      </c>
      <c r="AF47" s="161">
        <f>[1]data_mill!AD20</f>
        <v>15</v>
      </c>
      <c r="AG47" s="161">
        <f>[1]data_mill!AE20</f>
        <v>5</v>
      </c>
      <c r="AH47" s="161">
        <f>[1]data_mill!AF20</f>
        <v>0</v>
      </c>
      <c r="AI47" s="161">
        <f>[1]data_mill!AG20</f>
        <v>0</v>
      </c>
      <c r="AJ47" s="161">
        <f>[1]data_mill!AH20</f>
        <v>0</v>
      </c>
      <c r="AK47" s="161">
        <f>[1]data_mill!AI20</f>
        <v>81</v>
      </c>
      <c r="AL47" s="161">
        <f>[1]data_mill!AJ20</f>
        <v>0</v>
      </c>
      <c r="AM47" s="161">
        <f>[1]data_mill!AK20</f>
        <v>0</v>
      </c>
      <c r="AN47" s="161">
        <f>[1]data_mill!AL20</f>
        <v>65</v>
      </c>
      <c r="AO47" s="161">
        <f>[1]data_mill!AM20</f>
        <v>101</v>
      </c>
      <c r="AP47" s="161">
        <f>[1]data_mill!AN20</f>
        <v>247</v>
      </c>
      <c r="AQ47" s="161">
        <f>[1]data_mill!AO20</f>
        <v>335</v>
      </c>
      <c r="AR47" s="161">
        <f>[1]data_mill!AP20</f>
        <v>0</v>
      </c>
      <c r="AS47" s="161">
        <f>[1]data_mill!AQ20</f>
        <v>0</v>
      </c>
      <c r="AT47" s="161">
        <f>[1]data_mill!AR20</f>
        <v>0</v>
      </c>
      <c r="AU47" s="161">
        <f>[1]data_mill!AS20</f>
        <v>7</v>
      </c>
      <c r="AV47" s="161">
        <f>[1]data_mill!AT20</f>
        <v>0</v>
      </c>
      <c r="AW47" s="161">
        <f>[1]data_mill!AU20</f>
        <v>4</v>
      </c>
      <c r="AX47" s="161">
        <f>[1]data_mill!AV20</f>
        <v>82</v>
      </c>
      <c r="AY47" s="161">
        <f>[1]data_mill!AW20</f>
        <v>60</v>
      </c>
      <c r="AZ47" s="161">
        <f>[1]data_mill!AX20</f>
        <v>28</v>
      </c>
      <c r="BA47" s="161">
        <f>[1]data_mill!AY20</f>
        <v>30</v>
      </c>
      <c r="BB47" s="161">
        <f>[1]data_mill!AZ20</f>
        <v>2</v>
      </c>
      <c r="BC47" s="161">
        <f>[1]data_mill!BA20</f>
        <v>0</v>
      </c>
      <c r="BD47" s="161">
        <f>[1]data_mill!BB20</f>
        <v>0</v>
      </c>
      <c r="BE47" s="161">
        <f>[1]data_mill!BC20</f>
        <v>44</v>
      </c>
      <c r="BF47" s="161">
        <f>[1]data_mill!BD20</f>
        <v>0</v>
      </c>
      <c r="BG47" s="161">
        <f>[1]data_mill!BE20</f>
        <v>0</v>
      </c>
      <c r="BH47" s="161">
        <f>[1]data_mill!BF20</f>
        <v>0</v>
      </c>
      <c r="BI47" s="161">
        <f>[1]data_mill!BG20</f>
        <v>0</v>
      </c>
      <c r="BJ47" s="161">
        <f>[1]data_mill!BH20</f>
        <v>0</v>
      </c>
      <c r="BK47" s="161">
        <f>[1]data_mill!BI20</f>
        <v>1</v>
      </c>
      <c r="BL47" s="161">
        <f>[1]data_mill!BJ20</f>
        <v>0</v>
      </c>
      <c r="BM47" s="161">
        <f>[1]data_mill!BK20</f>
        <v>0</v>
      </c>
      <c r="BN47" s="161">
        <f>[1]data_mill!BL20</f>
        <v>0</v>
      </c>
      <c r="BO47" s="161">
        <f>[1]data_mill!BM20</f>
        <v>0</v>
      </c>
      <c r="BP47" s="172"/>
      <c r="BQ47" s="163">
        <f>[1]data_mill!BN20</f>
        <v>46146</v>
      </c>
      <c r="BR47" s="173"/>
      <c r="BS47" s="174"/>
      <c r="BT47" s="174"/>
      <c r="BU47" s="174"/>
      <c r="BV47" s="166">
        <f>[1]data_mill!BQ20</f>
        <v>77787</v>
      </c>
      <c r="BW47" s="167">
        <f t="shared" si="0"/>
        <v>123933</v>
      </c>
      <c r="BX47" s="168">
        <f>[1]data_mill!BO20</f>
        <v>39547</v>
      </c>
      <c r="BY47" s="169">
        <f>[1]data_mill!BP20</f>
        <v>3042.2240000000002</v>
      </c>
      <c r="BZ47" s="170">
        <f t="shared" si="1"/>
        <v>166522.22399999999</v>
      </c>
      <c r="CA47" s="158"/>
    </row>
    <row r="48" spans="2:79" s="149" customFormat="1" ht="14.25" customHeight="1" x14ac:dyDescent="0.2">
      <c r="B48" s="159" t="s">
        <v>280</v>
      </c>
      <c r="C48" s="171" t="s">
        <v>281</v>
      </c>
      <c r="D48" s="161">
        <f>[1]data_mill!B21</f>
        <v>0</v>
      </c>
      <c r="E48" s="161">
        <f>[1]data_mill!C21</f>
        <v>0</v>
      </c>
      <c r="F48" s="161">
        <f>[1]data_mill!D21</f>
        <v>0</v>
      </c>
      <c r="G48" s="161">
        <f>[1]data_mill!E21</f>
        <v>0</v>
      </c>
      <c r="H48" s="161">
        <f>[1]data_mill!F21</f>
        <v>0</v>
      </c>
      <c r="I48" s="161">
        <f>[1]data_mill!G21</f>
        <v>0</v>
      </c>
      <c r="J48" s="161">
        <f>[1]data_mill!H21</f>
        <v>0</v>
      </c>
      <c r="K48" s="161">
        <f>[1]data_mill!I21</f>
        <v>0</v>
      </c>
      <c r="L48" s="161">
        <f>[1]data_mill!J21</f>
        <v>0</v>
      </c>
      <c r="M48" s="161"/>
      <c r="N48" s="161"/>
      <c r="O48" s="161">
        <f>[1]data_mill!K21+[1]data_mill!L21+[1]data_mill!M21</f>
        <v>0</v>
      </c>
      <c r="P48" s="161">
        <f>[1]data_mill!N21</f>
        <v>0</v>
      </c>
      <c r="Q48" s="161">
        <f>[1]data_mill!O21</f>
        <v>35</v>
      </c>
      <c r="R48" s="161">
        <f>[1]data_mill!P21</f>
        <v>0</v>
      </c>
      <c r="S48" s="161">
        <f>[1]data_mill!Q21</f>
        <v>57</v>
      </c>
      <c r="T48" s="161">
        <f>[1]data_mill!R21</f>
        <v>0</v>
      </c>
      <c r="U48" s="161">
        <f>[1]data_mill!S21</f>
        <v>70</v>
      </c>
      <c r="V48" s="161">
        <f>[1]data_mill!T21</f>
        <v>0</v>
      </c>
      <c r="W48" s="161">
        <f>[1]data_mill!U21</f>
        <v>6921</v>
      </c>
      <c r="X48" s="161">
        <f>[1]data_mill!V21</f>
        <v>0</v>
      </c>
      <c r="Y48" s="161">
        <f>[1]data_mill!W21</f>
        <v>0</v>
      </c>
      <c r="Z48" s="161">
        <f>[1]data_mill!X21</f>
        <v>41</v>
      </c>
      <c r="AA48" s="161">
        <f>[1]data_mill!Y21</f>
        <v>0</v>
      </c>
      <c r="AB48" s="161">
        <f>[1]data_mill!Z21</f>
        <v>0</v>
      </c>
      <c r="AC48" s="161">
        <f>[1]data_mill!AA21</f>
        <v>0</v>
      </c>
      <c r="AD48" s="161">
        <f>[1]data_mill!AB21</f>
        <v>0</v>
      </c>
      <c r="AE48" s="161">
        <f>[1]data_mill!AC21</f>
        <v>0</v>
      </c>
      <c r="AF48" s="161">
        <f>[1]data_mill!AD21</f>
        <v>0</v>
      </c>
      <c r="AG48" s="161">
        <f>[1]data_mill!AE21</f>
        <v>0</v>
      </c>
      <c r="AH48" s="161">
        <f>[1]data_mill!AF21</f>
        <v>0</v>
      </c>
      <c r="AI48" s="161">
        <f>[1]data_mill!AG21</f>
        <v>0</v>
      </c>
      <c r="AJ48" s="161">
        <f>[1]data_mill!AH21</f>
        <v>0</v>
      </c>
      <c r="AK48" s="161">
        <f>[1]data_mill!AI21</f>
        <v>0</v>
      </c>
      <c r="AL48" s="161">
        <f>[1]data_mill!AJ21</f>
        <v>0</v>
      </c>
      <c r="AM48" s="161">
        <f>[1]data_mill!AK21</f>
        <v>0</v>
      </c>
      <c r="AN48" s="161">
        <f>[1]data_mill!AL21</f>
        <v>0</v>
      </c>
      <c r="AO48" s="161">
        <f>[1]data_mill!AM21</f>
        <v>0</v>
      </c>
      <c r="AP48" s="161">
        <f>[1]data_mill!AN21</f>
        <v>0</v>
      </c>
      <c r="AQ48" s="161">
        <f>[1]data_mill!AO21</f>
        <v>0</v>
      </c>
      <c r="AR48" s="161">
        <f>[1]data_mill!AP21</f>
        <v>0</v>
      </c>
      <c r="AS48" s="161">
        <f>[1]data_mill!AQ21</f>
        <v>0</v>
      </c>
      <c r="AT48" s="161">
        <f>[1]data_mill!AR21</f>
        <v>0</v>
      </c>
      <c r="AU48" s="161">
        <f>[1]data_mill!AS21</f>
        <v>0</v>
      </c>
      <c r="AV48" s="161">
        <f>[1]data_mill!AT21</f>
        <v>0</v>
      </c>
      <c r="AW48" s="161">
        <f>[1]data_mill!AU21</f>
        <v>0</v>
      </c>
      <c r="AX48" s="161">
        <f>[1]data_mill!AV21</f>
        <v>0</v>
      </c>
      <c r="AY48" s="161">
        <f>[1]data_mill!AW21</f>
        <v>0</v>
      </c>
      <c r="AZ48" s="161">
        <f>[1]data_mill!AX21</f>
        <v>0</v>
      </c>
      <c r="BA48" s="161">
        <f>[1]data_mill!AY21</f>
        <v>0</v>
      </c>
      <c r="BB48" s="161">
        <f>[1]data_mill!AZ21</f>
        <v>0</v>
      </c>
      <c r="BC48" s="161">
        <f>[1]data_mill!BA21</f>
        <v>0</v>
      </c>
      <c r="BD48" s="161">
        <f>[1]data_mill!BB21</f>
        <v>0</v>
      </c>
      <c r="BE48" s="161">
        <f>[1]data_mill!BC21</f>
        <v>0</v>
      </c>
      <c r="BF48" s="161">
        <f>[1]data_mill!BD21</f>
        <v>0</v>
      </c>
      <c r="BG48" s="161">
        <f>[1]data_mill!BE21</f>
        <v>0</v>
      </c>
      <c r="BH48" s="161">
        <f>[1]data_mill!BF21</f>
        <v>0</v>
      </c>
      <c r="BI48" s="161">
        <f>[1]data_mill!BG21</f>
        <v>0</v>
      </c>
      <c r="BJ48" s="161">
        <f>[1]data_mill!BH21</f>
        <v>0</v>
      </c>
      <c r="BK48" s="161">
        <f>[1]data_mill!BI21</f>
        <v>0</v>
      </c>
      <c r="BL48" s="161">
        <f>[1]data_mill!BJ21</f>
        <v>0</v>
      </c>
      <c r="BM48" s="161">
        <f>[1]data_mill!BK21</f>
        <v>0</v>
      </c>
      <c r="BN48" s="161">
        <f>[1]data_mill!BL21</f>
        <v>0</v>
      </c>
      <c r="BO48" s="161">
        <f>[1]data_mill!BM21</f>
        <v>0</v>
      </c>
      <c r="BP48" s="172"/>
      <c r="BQ48" s="163">
        <f>[1]data_mill!BN21</f>
        <v>7124</v>
      </c>
      <c r="BR48" s="173"/>
      <c r="BS48" s="174"/>
      <c r="BT48" s="174"/>
      <c r="BU48" s="174"/>
      <c r="BV48" s="166">
        <f>[1]data_mill!BQ21</f>
        <v>79740</v>
      </c>
      <c r="BW48" s="167">
        <f t="shared" si="0"/>
        <v>86864</v>
      </c>
      <c r="BX48" s="168">
        <f>[1]data_mill!BO21</f>
        <v>26952</v>
      </c>
      <c r="BY48" s="169">
        <f>[1]data_mill!BP21</f>
        <v>25850.413</v>
      </c>
      <c r="BZ48" s="170">
        <f t="shared" si="1"/>
        <v>139666.413</v>
      </c>
      <c r="CA48" s="158"/>
    </row>
    <row r="49" spans="2:79" s="149" customFormat="1" ht="14.25" customHeight="1" x14ac:dyDescent="0.2">
      <c r="B49" s="159" t="s">
        <v>282</v>
      </c>
      <c r="C49" s="171" t="s">
        <v>283</v>
      </c>
      <c r="D49" s="161">
        <f>[1]data_mill!B22</f>
        <v>0</v>
      </c>
      <c r="E49" s="161">
        <f>[1]data_mill!C22</f>
        <v>0</v>
      </c>
      <c r="F49" s="161">
        <f>[1]data_mill!D22</f>
        <v>0</v>
      </c>
      <c r="G49" s="161">
        <f>[1]data_mill!E22</f>
        <v>339</v>
      </c>
      <c r="H49" s="161">
        <f>[1]data_mill!F22</f>
        <v>0</v>
      </c>
      <c r="I49" s="161">
        <f>[1]data_mill!G22</f>
        <v>0</v>
      </c>
      <c r="J49" s="161">
        <f>[1]data_mill!H22</f>
        <v>0</v>
      </c>
      <c r="K49" s="161">
        <f>[1]data_mill!I22</f>
        <v>0</v>
      </c>
      <c r="L49" s="161">
        <f>[1]data_mill!J22</f>
        <v>0</v>
      </c>
      <c r="M49" s="161"/>
      <c r="N49" s="161"/>
      <c r="O49" s="161">
        <f>[1]data_mill!K22+[1]data_mill!L22+[1]data_mill!M22</f>
        <v>0</v>
      </c>
      <c r="P49" s="161">
        <f>[1]data_mill!N22</f>
        <v>153</v>
      </c>
      <c r="Q49" s="161">
        <f>[1]data_mill!O22</f>
        <v>0</v>
      </c>
      <c r="R49" s="161">
        <f>[1]data_mill!P22</f>
        <v>2</v>
      </c>
      <c r="S49" s="161">
        <f>[1]data_mill!Q22</f>
        <v>974</v>
      </c>
      <c r="T49" s="161">
        <f>[1]data_mill!R22</f>
        <v>0</v>
      </c>
      <c r="U49" s="161">
        <f>[1]data_mill!S22</f>
        <v>88</v>
      </c>
      <c r="V49" s="161">
        <f>[1]data_mill!T22</f>
        <v>218</v>
      </c>
      <c r="W49" s="161">
        <f>[1]data_mill!U22</f>
        <v>2732</v>
      </c>
      <c r="X49" s="161">
        <f>[1]data_mill!V22</f>
        <v>38291</v>
      </c>
      <c r="Y49" s="161">
        <f>[1]data_mill!W22</f>
        <v>0</v>
      </c>
      <c r="Z49" s="161">
        <f>[1]data_mill!X22</f>
        <v>3158</v>
      </c>
      <c r="AA49" s="161">
        <f>[1]data_mill!Y22</f>
        <v>0</v>
      </c>
      <c r="AB49" s="161">
        <f>[1]data_mill!Z22</f>
        <v>0</v>
      </c>
      <c r="AC49" s="161">
        <f>[1]data_mill!AA22</f>
        <v>0</v>
      </c>
      <c r="AD49" s="161">
        <f>[1]data_mill!AB22</f>
        <v>0</v>
      </c>
      <c r="AE49" s="161">
        <f>[1]data_mill!AC22</f>
        <v>0</v>
      </c>
      <c r="AF49" s="161">
        <f>[1]data_mill!AD22</f>
        <v>0</v>
      </c>
      <c r="AG49" s="161">
        <f>[1]data_mill!AE22</f>
        <v>0</v>
      </c>
      <c r="AH49" s="161">
        <f>[1]data_mill!AF22</f>
        <v>0</v>
      </c>
      <c r="AI49" s="161">
        <f>[1]data_mill!AG22</f>
        <v>0</v>
      </c>
      <c r="AJ49" s="161">
        <f>[1]data_mill!AH22</f>
        <v>0</v>
      </c>
      <c r="AK49" s="161">
        <f>[1]data_mill!AI22</f>
        <v>0</v>
      </c>
      <c r="AL49" s="161">
        <f>[1]data_mill!AJ22</f>
        <v>0</v>
      </c>
      <c r="AM49" s="161">
        <f>[1]data_mill!AK22</f>
        <v>0</v>
      </c>
      <c r="AN49" s="161">
        <f>[1]data_mill!AL22</f>
        <v>0</v>
      </c>
      <c r="AO49" s="161">
        <f>[1]data_mill!AM22</f>
        <v>0</v>
      </c>
      <c r="AP49" s="161">
        <f>[1]data_mill!AN22</f>
        <v>0</v>
      </c>
      <c r="AQ49" s="161">
        <f>[1]data_mill!AO22</f>
        <v>0</v>
      </c>
      <c r="AR49" s="161">
        <f>[1]data_mill!AP22</f>
        <v>0</v>
      </c>
      <c r="AS49" s="161">
        <f>[1]data_mill!AQ22</f>
        <v>0</v>
      </c>
      <c r="AT49" s="161">
        <f>[1]data_mill!AR22</f>
        <v>0</v>
      </c>
      <c r="AU49" s="161">
        <f>[1]data_mill!AS22</f>
        <v>0</v>
      </c>
      <c r="AV49" s="161">
        <f>[1]data_mill!AT22</f>
        <v>0</v>
      </c>
      <c r="AW49" s="161">
        <f>[1]data_mill!AU22</f>
        <v>0</v>
      </c>
      <c r="AX49" s="161">
        <f>[1]data_mill!AV22</f>
        <v>0</v>
      </c>
      <c r="AY49" s="161">
        <f>[1]data_mill!AW22</f>
        <v>0</v>
      </c>
      <c r="AZ49" s="161">
        <f>[1]data_mill!AX22</f>
        <v>0</v>
      </c>
      <c r="BA49" s="161">
        <f>[1]data_mill!AY22</f>
        <v>0</v>
      </c>
      <c r="BB49" s="161">
        <f>[1]data_mill!AZ22</f>
        <v>0</v>
      </c>
      <c r="BC49" s="161">
        <f>[1]data_mill!BA22</f>
        <v>0</v>
      </c>
      <c r="BD49" s="161">
        <f>[1]data_mill!BB22</f>
        <v>0</v>
      </c>
      <c r="BE49" s="161">
        <f>[1]data_mill!BC22</f>
        <v>0</v>
      </c>
      <c r="BF49" s="161">
        <f>[1]data_mill!BD22</f>
        <v>0</v>
      </c>
      <c r="BG49" s="161">
        <f>[1]data_mill!BE22</f>
        <v>0</v>
      </c>
      <c r="BH49" s="161">
        <f>[1]data_mill!BF22</f>
        <v>0</v>
      </c>
      <c r="BI49" s="161">
        <f>[1]data_mill!BG22</f>
        <v>0</v>
      </c>
      <c r="BJ49" s="161">
        <f>[1]data_mill!BH22</f>
        <v>0</v>
      </c>
      <c r="BK49" s="161">
        <f>[1]data_mill!BI22</f>
        <v>0</v>
      </c>
      <c r="BL49" s="161">
        <f>[1]data_mill!BJ22</f>
        <v>0</v>
      </c>
      <c r="BM49" s="161">
        <f>[1]data_mill!BK22</f>
        <v>0</v>
      </c>
      <c r="BN49" s="161">
        <f>[1]data_mill!BL22</f>
        <v>0</v>
      </c>
      <c r="BO49" s="161">
        <f>[1]data_mill!BM22</f>
        <v>0</v>
      </c>
      <c r="BP49" s="172"/>
      <c r="BQ49" s="163">
        <f>[1]data_mill!BN22</f>
        <v>45955</v>
      </c>
      <c r="BR49" s="173"/>
      <c r="BS49" s="174"/>
      <c r="BT49" s="174"/>
      <c r="BU49" s="174"/>
      <c r="BV49" s="166">
        <f>[1]data_mill!BQ22</f>
        <v>52270</v>
      </c>
      <c r="BW49" s="167">
        <f t="shared" si="0"/>
        <v>98225</v>
      </c>
      <c r="BX49" s="168">
        <f>[1]data_mill!BO22</f>
        <v>7049</v>
      </c>
      <c r="BY49" s="169">
        <f>[1]data_mill!BP22</f>
        <v>2976.1019999999999</v>
      </c>
      <c r="BZ49" s="170">
        <f t="shared" si="1"/>
        <v>108250.102</v>
      </c>
      <c r="CA49" s="158"/>
    </row>
    <row r="50" spans="2:79" s="149" customFormat="1" ht="14.25" customHeight="1" x14ac:dyDescent="0.2">
      <c r="B50" s="159" t="s">
        <v>284</v>
      </c>
      <c r="C50" s="171" t="s">
        <v>285</v>
      </c>
      <c r="D50" s="161">
        <f>[1]data_mill!B23</f>
        <v>0</v>
      </c>
      <c r="E50" s="161">
        <f>[1]data_mill!C23</f>
        <v>0</v>
      </c>
      <c r="F50" s="161">
        <f>[1]data_mill!D23</f>
        <v>0</v>
      </c>
      <c r="G50" s="161">
        <f>[1]data_mill!E23</f>
        <v>0</v>
      </c>
      <c r="H50" s="161">
        <f>[1]data_mill!F23</f>
        <v>0</v>
      </c>
      <c r="I50" s="161">
        <f>[1]data_mill!G23</f>
        <v>0</v>
      </c>
      <c r="J50" s="161">
        <f>[1]data_mill!H23</f>
        <v>105</v>
      </c>
      <c r="K50" s="161">
        <f>[1]data_mill!I23</f>
        <v>0</v>
      </c>
      <c r="L50" s="161">
        <f>[1]data_mill!J23</f>
        <v>0</v>
      </c>
      <c r="M50" s="161"/>
      <c r="N50" s="161"/>
      <c r="O50" s="161">
        <f>[1]data_mill!K23+[1]data_mill!L23+[1]data_mill!M23</f>
        <v>7</v>
      </c>
      <c r="P50" s="161">
        <f>[1]data_mill!N23</f>
        <v>16</v>
      </c>
      <c r="Q50" s="161">
        <f>[1]data_mill!O23</f>
        <v>42</v>
      </c>
      <c r="R50" s="161">
        <f>[1]data_mill!P23</f>
        <v>0</v>
      </c>
      <c r="S50" s="161">
        <f>[1]data_mill!Q23</f>
        <v>95</v>
      </c>
      <c r="T50" s="161">
        <f>[1]data_mill!R23</f>
        <v>0</v>
      </c>
      <c r="U50" s="161">
        <f>[1]data_mill!S23</f>
        <v>0</v>
      </c>
      <c r="V50" s="161">
        <f>[1]data_mill!T23</f>
        <v>46</v>
      </c>
      <c r="W50" s="161">
        <f>[1]data_mill!U23</f>
        <v>0</v>
      </c>
      <c r="X50" s="161">
        <f>[1]data_mill!V23</f>
        <v>0</v>
      </c>
      <c r="Y50" s="161">
        <f>[1]data_mill!W23</f>
        <v>12357</v>
      </c>
      <c r="Z50" s="161">
        <f>[1]data_mill!X23</f>
        <v>0</v>
      </c>
      <c r="AA50" s="161">
        <f>[1]data_mill!Y23</f>
        <v>0</v>
      </c>
      <c r="AB50" s="161">
        <f>[1]data_mill!Z23</f>
        <v>0</v>
      </c>
      <c r="AC50" s="161">
        <f>[1]data_mill!AA23</f>
        <v>0</v>
      </c>
      <c r="AD50" s="161">
        <f>[1]data_mill!AB23</f>
        <v>0</v>
      </c>
      <c r="AE50" s="161">
        <f>[1]data_mill!AC23</f>
        <v>0</v>
      </c>
      <c r="AF50" s="161">
        <f>[1]data_mill!AD23</f>
        <v>0</v>
      </c>
      <c r="AG50" s="161">
        <f>[1]data_mill!AE23</f>
        <v>0</v>
      </c>
      <c r="AH50" s="161">
        <f>[1]data_mill!AF23</f>
        <v>0</v>
      </c>
      <c r="AI50" s="161">
        <f>[1]data_mill!AG23</f>
        <v>0</v>
      </c>
      <c r="AJ50" s="161">
        <f>[1]data_mill!AH23</f>
        <v>0</v>
      </c>
      <c r="AK50" s="161">
        <f>[1]data_mill!AI23</f>
        <v>0</v>
      </c>
      <c r="AL50" s="161">
        <f>[1]data_mill!AJ23</f>
        <v>0</v>
      </c>
      <c r="AM50" s="161">
        <f>[1]data_mill!AK23</f>
        <v>0</v>
      </c>
      <c r="AN50" s="161">
        <f>[1]data_mill!AL23</f>
        <v>0</v>
      </c>
      <c r="AO50" s="161">
        <f>[1]data_mill!AM23</f>
        <v>0</v>
      </c>
      <c r="AP50" s="161">
        <f>[1]data_mill!AN23</f>
        <v>0</v>
      </c>
      <c r="AQ50" s="161">
        <f>[1]data_mill!AO23</f>
        <v>0</v>
      </c>
      <c r="AR50" s="161">
        <f>[1]data_mill!AP23</f>
        <v>0</v>
      </c>
      <c r="AS50" s="161">
        <f>[1]data_mill!AQ23</f>
        <v>0</v>
      </c>
      <c r="AT50" s="161">
        <f>[1]data_mill!AR23</f>
        <v>0</v>
      </c>
      <c r="AU50" s="161">
        <f>[1]data_mill!AS23</f>
        <v>0</v>
      </c>
      <c r="AV50" s="161">
        <f>[1]data_mill!AT23</f>
        <v>0</v>
      </c>
      <c r="AW50" s="161">
        <f>[1]data_mill!AU23</f>
        <v>0</v>
      </c>
      <c r="AX50" s="161">
        <f>[1]data_mill!AV23</f>
        <v>0</v>
      </c>
      <c r="AY50" s="161">
        <f>[1]data_mill!AW23</f>
        <v>0</v>
      </c>
      <c r="AZ50" s="161">
        <f>[1]data_mill!AX23</f>
        <v>0</v>
      </c>
      <c r="BA50" s="161">
        <f>[1]data_mill!AY23</f>
        <v>0</v>
      </c>
      <c r="BB50" s="161">
        <f>[1]data_mill!AZ23</f>
        <v>0</v>
      </c>
      <c r="BC50" s="161">
        <f>[1]data_mill!BA23</f>
        <v>0</v>
      </c>
      <c r="BD50" s="161">
        <f>[1]data_mill!BB23</f>
        <v>0</v>
      </c>
      <c r="BE50" s="161">
        <f>[1]data_mill!BC23</f>
        <v>0</v>
      </c>
      <c r="BF50" s="161">
        <f>[1]data_mill!BD23</f>
        <v>0</v>
      </c>
      <c r="BG50" s="161">
        <f>[1]data_mill!BE23</f>
        <v>0</v>
      </c>
      <c r="BH50" s="161">
        <f>[1]data_mill!BF23</f>
        <v>0</v>
      </c>
      <c r="BI50" s="161">
        <f>[1]data_mill!BG23</f>
        <v>177</v>
      </c>
      <c r="BJ50" s="161">
        <f>[1]data_mill!BH23</f>
        <v>0</v>
      </c>
      <c r="BK50" s="161">
        <f>[1]data_mill!BI23</f>
        <v>0</v>
      </c>
      <c r="BL50" s="161">
        <f>[1]data_mill!BJ23</f>
        <v>0</v>
      </c>
      <c r="BM50" s="161">
        <f>[1]data_mill!BK23</f>
        <v>0</v>
      </c>
      <c r="BN50" s="161">
        <f>[1]data_mill!BL23</f>
        <v>0</v>
      </c>
      <c r="BO50" s="161">
        <f>[1]data_mill!BM23</f>
        <v>0</v>
      </c>
      <c r="BP50" s="172"/>
      <c r="BQ50" s="163">
        <f>[1]data_mill!BN23</f>
        <v>12845</v>
      </c>
      <c r="BR50" s="173"/>
      <c r="BS50" s="174"/>
      <c r="BT50" s="174"/>
      <c r="BU50" s="174"/>
      <c r="BV50" s="166">
        <f>[1]data_mill!BQ23</f>
        <v>33211</v>
      </c>
      <c r="BW50" s="167">
        <f t="shared" si="0"/>
        <v>46056</v>
      </c>
      <c r="BX50" s="168">
        <f>[1]data_mill!BO23</f>
        <v>33982</v>
      </c>
      <c r="BY50" s="169">
        <f>[1]data_mill!BP23</f>
        <v>12785.312</v>
      </c>
      <c r="BZ50" s="170">
        <f t="shared" si="1"/>
        <v>92823.312000000005</v>
      </c>
      <c r="CA50" s="158"/>
    </row>
    <row r="51" spans="2:79" s="149" customFormat="1" ht="14.25" customHeight="1" x14ac:dyDescent="0.2">
      <c r="B51" s="159" t="s">
        <v>286</v>
      </c>
      <c r="C51" s="171" t="s">
        <v>287</v>
      </c>
      <c r="D51" s="161">
        <f>[1]data_mill!B24</f>
        <v>0</v>
      </c>
      <c r="E51" s="161">
        <f>[1]data_mill!C24</f>
        <v>0</v>
      </c>
      <c r="F51" s="161">
        <f>[1]data_mill!D24</f>
        <v>0</v>
      </c>
      <c r="G51" s="161">
        <f>[1]data_mill!E24</f>
        <v>13803</v>
      </c>
      <c r="H51" s="161">
        <f>[1]data_mill!F24</f>
        <v>6244</v>
      </c>
      <c r="I51" s="161">
        <f>[1]data_mill!G24</f>
        <v>17</v>
      </c>
      <c r="J51" s="161">
        <f>[1]data_mill!H24</f>
        <v>145</v>
      </c>
      <c r="K51" s="161">
        <f>[1]data_mill!I24</f>
        <v>35</v>
      </c>
      <c r="L51" s="161">
        <f>[1]data_mill!J24</f>
        <v>167</v>
      </c>
      <c r="M51" s="161"/>
      <c r="N51" s="161"/>
      <c r="O51" s="161">
        <f>[1]data_mill!K24+[1]data_mill!L24+[1]data_mill!M24</f>
        <v>1626</v>
      </c>
      <c r="P51" s="161">
        <f>[1]data_mill!N24</f>
        <v>188</v>
      </c>
      <c r="Q51" s="161">
        <f>[1]data_mill!O24</f>
        <v>181</v>
      </c>
      <c r="R51" s="161">
        <f>[1]data_mill!P24</f>
        <v>339</v>
      </c>
      <c r="S51" s="161">
        <f>[1]data_mill!Q24</f>
        <v>3693</v>
      </c>
      <c r="T51" s="161">
        <f>[1]data_mill!R24</f>
        <v>811</v>
      </c>
      <c r="U51" s="161">
        <f>[1]data_mill!S24</f>
        <v>1555</v>
      </c>
      <c r="V51" s="161">
        <f>[1]data_mill!T24</f>
        <v>10343</v>
      </c>
      <c r="W51" s="161">
        <f>[1]data_mill!U24</f>
        <v>138</v>
      </c>
      <c r="X51" s="161">
        <f>[1]data_mill!V24</f>
        <v>7143</v>
      </c>
      <c r="Y51" s="161">
        <f>[1]data_mill!W24</f>
        <v>287</v>
      </c>
      <c r="Z51" s="161">
        <f>[1]data_mill!X24</f>
        <v>37051</v>
      </c>
      <c r="AA51" s="161">
        <f>[1]data_mill!Y24</f>
        <v>7780</v>
      </c>
      <c r="AB51" s="161">
        <f>[1]data_mill!Z24</f>
        <v>0</v>
      </c>
      <c r="AC51" s="161">
        <f>[1]data_mill!AA24</f>
        <v>0</v>
      </c>
      <c r="AD51" s="161">
        <f>[1]data_mill!AB24</f>
        <v>2674</v>
      </c>
      <c r="AE51" s="161">
        <f>[1]data_mill!AC24</f>
        <v>0</v>
      </c>
      <c r="AF51" s="161">
        <f>[1]data_mill!AD24</f>
        <v>0</v>
      </c>
      <c r="AG51" s="161">
        <f>[1]data_mill!AE24</f>
        <v>0</v>
      </c>
      <c r="AH51" s="161">
        <f>[1]data_mill!AF24</f>
        <v>0</v>
      </c>
      <c r="AI51" s="161">
        <f>[1]data_mill!AG24</f>
        <v>0</v>
      </c>
      <c r="AJ51" s="161">
        <f>[1]data_mill!AH24</f>
        <v>67</v>
      </c>
      <c r="AK51" s="161">
        <f>[1]data_mill!AI24</f>
        <v>0</v>
      </c>
      <c r="AL51" s="161">
        <f>[1]data_mill!AJ24</f>
        <v>0</v>
      </c>
      <c r="AM51" s="161">
        <f>[1]data_mill!AK24</f>
        <v>0</v>
      </c>
      <c r="AN51" s="161">
        <f>[1]data_mill!AL24</f>
        <v>0</v>
      </c>
      <c r="AO51" s="161">
        <f>[1]data_mill!AM24</f>
        <v>0</v>
      </c>
      <c r="AP51" s="161">
        <f>[1]data_mill!AN24</f>
        <v>0</v>
      </c>
      <c r="AQ51" s="161">
        <f>[1]data_mill!AO24</f>
        <v>0</v>
      </c>
      <c r="AR51" s="161">
        <f>[1]data_mill!AP24</f>
        <v>0</v>
      </c>
      <c r="AS51" s="161">
        <f>[1]data_mill!AQ24</f>
        <v>0</v>
      </c>
      <c r="AT51" s="161">
        <f>[1]data_mill!AR24</f>
        <v>0</v>
      </c>
      <c r="AU51" s="161">
        <f>[1]data_mill!AS24</f>
        <v>0</v>
      </c>
      <c r="AV51" s="161">
        <f>[1]data_mill!AT24</f>
        <v>0</v>
      </c>
      <c r="AW51" s="161">
        <f>[1]data_mill!AU24</f>
        <v>0</v>
      </c>
      <c r="AX51" s="161">
        <f>[1]data_mill!AV24</f>
        <v>0</v>
      </c>
      <c r="AY51" s="161">
        <f>[1]data_mill!AW24</f>
        <v>0</v>
      </c>
      <c r="AZ51" s="161">
        <f>[1]data_mill!AX24</f>
        <v>0</v>
      </c>
      <c r="BA51" s="161">
        <f>[1]data_mill!AY24</f>
        <v>0</v>
      </c>
      <c r="BB51" s="161">
        <f>[1]data_mill!AZ24</f>
        <v>0</v>
      </c>
      <c r="BC51" s="161">
        <f>[1]data_mill!BA24</f>
        <v>0</v>
      </c>
      <c r="BD51" s="161">
        <f>[1]data_mill!BB24</f>
        <v>0</v>
      </c>
      <c r="BE51" s="161">
        <f>[1]data_mill!BC24</f>
        <v>0</v>
      </c>
      <c r="BF51" s="161">
        <f>[1]data_mill!BD24</f>
        <v>0</v>
      </c>
      <c r="BG51" s="161">
        <f>[1]data_mill!BE24</f>
        <v>0</v>
      </c>
      <c r="BH51" s="161">
        <f>[1]data_mill!BF24</f>
        <v>0</v>
      </c>
      <c r="BI51" s="161">
        <f>[1]data_mill!BG24</f>
        <v>333</v>
      </c>
      <c r="BJ51" s="161">
        <f>[1]data_mill!BH24</f>
        <v>0</v>
      </c>
      <c r="BK51" s="161">
        <f>[1]data_mill!BI24</f>
        <v>0</v>
      </c>
      <c r="BL51" s="161">
        <f>[1]data_mill!BJ24</f>
        <v>0</v>
      </c>
      <c r="BM51" s="161">
        <f>[1]data_mill!BK24</f>
        <v>0</v>
      </c>
      <c r="BN51" s="161">
        <f>[1]data_mill!BL24</f>
        <v>0</v>
      </c>
      <c r="BO51" s="161">
        <f>[1]data_mill!BM24</f>
        <v>0</v>
      </c>
      <c r="BP51" s="172"/>
      <c r="BQ51" s="163">
        <f>[1]data_mill!BN24</f>
        <v>94620</v>
      </c>
      <c r="BR51" s="173"/>
      <c r="BS51" s="174"/>
      <c r="BT51" s="174"/>
      <c r="BU51" s="174"/>
      <c r="BV51" s="166">
        <f>[1]data_mill!BQ24</f>
        <v>8616</v>
      </c>
      <c r="BW51" s="167">
        <f t="shared" si="0"/>
        <v>103236</v>
      </c>
      <c r="BX51" s="168">
        <f>[1]data_mill!BO24</f>
        <v>0</v>
      </c>
      <c r="BY51" s="169">
        <f>[1]data_mill!BP24</f>
        <v>1301.0640000000001</v>
      </c>
      <c r="BZ51" s="170">
        <f t="shared" si="1"/>
        <v>104537.064</v>
      </c>
      <c r="CA51" s="158"/>
    </row>
    <row r="52" spans="2:79" s="149" customFormat="1" ht="14.25" customHeight="1" x14ac:dyDescent="0.2">
      <c r="B52" s="159" t="s">
        <v>288</v>
      </c>
      <c r="C52" s="171" t="s">
        <v>289</v>
      </c>
      <c r="D52" s="161">
        <f>[1]data_mill!B25</f>
        <v>0</v>
      </c>
      <c r="E52" s="161">
        <f>[1]data_mill!C25</f>
        <v>0</v>
      </c>
      <c r="F52" s="161">
        <f>[1]data_mill!D25</f>
        <v>0</v>
      </c>
      <c r="G52" s="161">
        <f>[1]data_mill!E25</f>
        <v>0</v>
      </c>
      <c r="H52" s="161">
        <f>[1]data_mill!F25</f>
        <v>0</v>
      </c>
      <c r="I52" s="161">
        <f>[1]data_mill!G25</f>
        <v>0</v>
      </c>
      <c r="J52" s="161">
        <f>[1]data_mill!H25</f>
        <v>0</v>
      </c>
      <c r="K52" s="161">
        <f>[1]data_mill!I25</f>
        <v>0</v>
      </c>
      <c r="L52" s="161">
        <f>[1]data_mill!J25</f>
        <v>0</v>
      </c>
      <c r="M52" s="161"/>
      <c r="N52" s="161"/>
      <c r="O52" s="161">
        <f>[1]data_mill!K25+[1]data_mill!L25+[1]data_mill!M25</f>
        <v>0</v>
      </c>
      <c r="P52" s="161">
        <f>[1]data_mill!N25</f>
        <v>0</v>
      </c>
      <c r="Q52" s="161">
        <f>[1]data_mill!O25</f>
        <v>0</v>
      </c>
      <c r="R52" s="161">
        <f>[1]data_mill!P25</f>
        <v>0</v>
      </c>
      <c r="S52" s="161">
        <f>[1]data_mill!Q25</f>
        <v>0</v>
      </c>
      <c r="T52" s="161">
        <f>[1]data_mill!R25</f>
        <v>0</v>
      </c>
      <c r="U52" s="161">
        <f>[1]data_mill!S25</f>
        <v>0</v>
      </c>
      <c r="V52" s="161">
        <f>[1]data_mill!T25</f>
        <v>0</v>
      </c>
      <c r="W52" s="161">
        <f>[1]data_mill!U25</f>
        <v>0</v>
      </c>
      <c r="X52" s="161">
        <f>[1]data_mill!V25</f>
        <v>0</v>
      </c>
      <c r="Y52" s="161">
        <f>[1]data_mill!W25</f>
        <v>0</v>
      </c>
      <c r="Z52" s="161">
        <f>[1]data_mill!X25</f>
        <v>0</v>
      </c>
      <c r="AA52" s="161">
        <f>[1]data_mill!Y25</f>
        <v>86751</v>
      </c>
      <c r="AB52" s="161">
        <f>[1]data_mill!Z25</f>
        <v>0</v>
      </c>
      <c r="AC52" s="161">
        <f>[1]data_mill!AA25</f>
        <v>0</v>
      </c>
      <c r="AD52" s="161">
        <f>[1]data_mill!AB25</f>
        <v>0</v>
      </c>
      <c r="AE52" s="161">
        <f>[1]data_mill!AC25</f>
        <v>0</v>
      </c>
      <c r="AF52" s="161">
        <f>[1]data_mill!AD25</f>
        <v>0</v>
      </c>
      <c r="AG52" s="161">
        <f>[1]data_mill!AE25</f>
        <v>0</v>
      </c>
      <c r="AH52" s="161">
        <f>[1]data_mill!AF25</f>
        <v>0</v>
      </c>
      <c r="AI52" s="161">
        <f>[1]data_mill!AG25</f>
        <v>0</v>
      </c>
      <c r="AJ52" s="161">
        <f>[1]data_mill!AH25</f>
        <v>0</v>
      </c>
      <c r="AK52" s="161">
        <f>[1]data_mill!AI25</f>
        <v>0</v>
      </c>
      <c r="AL52" s="161">
        <f>[1]data_mill!AJ25</f>
        <v>0</v>
      </c>
      <c r="AM52" s="161">
        <f>[1]data_mill!AK25</f>
        <v>0</v>
      </c>
      <c r="AN52" s="161">
        <f>[1]data_mill!AL25</f>
        <v>0</v>
      </c>
      <c r="AO52" s="161">
        <f>[1]data_mill!AM25</f>
        <v>0</v>
      </c>
      <c r="AP52" s="161">
        <f>[1]data_mill!AN25</f>
        <v>0</v>
      </c>
      <c r="AQ52" s="161">
        <f>[1]data_mill!AO25</f>
        <v>0</v>
      </c>
      <c r="AR52" s="161">
        <f>[1]data_mill!AP25</f>
        <v>0</v>
      </c>
      <c r="AS52" s="161">
        <f>[1]data_mill!AQ25</f>
        <v>0</v>
      </c>
      <c r="AT52" s="161">
        <f>[1]data_mill!AR25</f>
        <v>0</v>
      </c>
      <c r="AU52" s="161">
        <f>[1]data_mill!AS25</f>
        <v>0</v>
      </c>
      <c r="AV52" s="161">
        <f>[1]data_mill!AT25</f>
        <v>0</v>
      </c>
      <c r="AW52" s="161">
        <f>[1]data_mill!AU25</f>
        <v>0</v>
      </c>
      <c r="AX52" s="161">
        <f>[1]data_mill!AV25</f>
        <v>0</v>
      </c>
      <c r="AY52" s="161">
        <f>[1]data_mill!AW25</f>
        <v>0</v>
      </c>
      <c r="AZ52" s="161">
        <f>[1]data_mill!AX25</f>
        <v>0</v>
      </c>
      <c r="BA52" s="161">
        <f>[1]data_mill!AY25</f>
        <v>0</v>
      </c>
      <c r="BB52" s="161">
        <f>[1]data_mill!AZ25</f>
        <v>0</v>
      </c>
      <c r="BC52" s="161">
        <f>[1]data_mill!BA25</f>
        <v>0</v>
      </c>
      <c r="BD52" s="161">
        <f>[1]data_mill!BB25</f>
        <v>0</v>
      </c>
      <c r="BE52" s="161">
        <f>[1]data_mill!BC25</f>
        <v>0</v>
      </c>
      <c r="BF52" s="161">
        <f>[1]data_mill!BD25</f>
        <v>0</v>
      </c>
      <c r="BG52" s="161">
        <f>[1]data_mill!BE25</f>
        <v>0</v>
      </c>
      <c r="BH52" s="161">
        <f>[1]data_mill!BF25</f>
        <v>0</v>
      </c>
      <c r="BI52" s="161">
        <f>[1]data_mill!BG25</f>
        <v>0</v>
      </c>
      <c r="BJ52" s="161">
        <f>[1]data_mill!BH25</f>
        <v>0</v>
      </c>
      <c r="BK52" s="161">
        <f>[1]data_mill!BI25</f>
        <v>0</v>
      </c>
      <c r="BL52" s="161">
        <f>[1]data_mill!BJ25</f>
        <v>0</v>
      </c>
      <c r="BM52" s="161">
        <f>[1]data_mill!BK25</f>
        <v>0</v>
      </c>
      <c r="BN52" s="161">
        <f>[1]data_mill!BL25</f>
        <v>0</v>
      </c>
      <c r="BO52" s="161">
        <f>[1]data_mill!BM25</f>
        <v>0</v>
      </c>
      <c r="BP52" s="172"/>
      <c r="BQ52" s="163">
        <f>[1]data_mill!BN25</f>
        <v>86751</v>
      </c>
      <c r="BR52" s="173"/>
      <c r="BS52" s="174"/>
      <c r="BT52" s="174"/>
      <c r="BU52" s="174"/>
      <c r="BV52" s="166">
        <f>[1]data_mill!BQ25</f>
        <v>3502</v>
      </c>
      <c r="BW52" s="167">
        <f t="shared" si="0"/>
        <v>90253</v>
      </c>
      <c r="BX52" s="168">
        <f>[1]data_mill!BO25</f>
        <v>0</v>
      </c>
      <c r="BY52" s="169">
        <f>[1]data_mill!BP25</f>
        <v>23432.884999999998</v>
      </c>
      <c r="BZ52" s="170">
        <f t="shared" si="1"/>
        <v>113685.88499999999</v>
      </c>
      <c r="CA52" s="158"/>
    </row>
    <row r="53" spans="2:79" s="149" customFormat="1" ht="14.25" customHeight="1" x14ac:dyDescent="0.2">
      <c r="B53" s="159" t="s">
        <v>290</v>
      </c>
      <c r="C53" s="171" t="s">
        <v>291</v>
      </c>
      <c r="D53" s="161">
        <f>[1]data_mill!B26</f>
        <v>0</v>
      </c>
      <c r="E53" s="161">
        <f>[1]data_mill!C26</f>
        <v>0</v>
      </c>
      <c r="F53" s="161">
        <f>[1]data_mill!D26</f>
        <v>0</v>
      </c>
      <c r="G53" s="161">
        <f>[1]data_mill!E26</f>
        <v>0</v>
      </c>
      <c r="H53" s="161">
        <f>[1]data_mill!F26</f>
        <v>0</v>
      </c>
      <c r="I53" s="161">
        <f>[1]data_mill!G26</f>
        <v>0</v>
      </c>
      <c r="J53" s="161">
        <f>[1]data_mill!H26</f>
        <v>0</v>
      </c>
      <c r="K53" s="161">
        <f>[1]data_mill!I26</f>
        <v>0</v>
      </c>
      <c r="L53" s="161">
        <f>[1]data_mill!J26</f>
        <v>0</v>
      </c>
      <c r="M53" s="161"/>
      <c r="N53" s="161"/>
      <c r="O53" s="161">
        <f>[1]data_mill!K26+[1]data_mill!L26+[1]data_mill!M26</f>
        <v>0</v>
      </c>
      <c r="P53" s="161">
        <f>[1]data_mill!N26</f>
        <v>0</v>
      </c>
      <c r="Q53" s="161">
        <f>[1]data_mill!O26</f>
        <v>0</v>
      </c>
      <c r="R53" s="161">
        <f>[1]data_mill!P26</f>
        <v>0</v>
      </c>
      <c r="S53" s="161">
        <f>[1]data_mill!Q26</f>
        <v>0</v>
      </c>
      <c r="T53" s="161">
        <f>[1]data_mill!R26</f>
        <v>0</v>
      </c>
      <c r="U53" s="161">
        <f>[1]data_mill!S26</f>
        <v>0</v>
      </c>
      <c r="V53" s="161">
        <f>[1]data_mill!T26</f>
        <v>0</v>
      </c>
      <c r="W53" s="161">
        <f>[1]data_mill!U26</f>
        <v>0</v>
      </c>
      <c r="X53" s="161">
        <f>[1]data_mill!V26</f>
        <v>0</v>
      </c>
      <c r="Y53" s="161">
        <f>[1]data_mill!W26</f>
        <v>0</v>
      </c>
      <c r="Z53" s="161">
        <f>[1]data_mill!X26</f>
        <v>0</v>
      </c>
      <c r="AA53" s="161">
        <f>[1]data_mill!Y26</f>
        <v>0</v>
      </c>
      <c r="AB53" s="161">
        <f>[1]data_mill!Z26</f>
        <v>8751</v>
      </c>
      <c r="AC53" s="161">
        <f>[1]data_mill!AA26</f>
        <v>0</v>
      </c>
      <c r="AD53" s="161">
        <f>[1]data_mill!AB26</f>
        <v>0</v>
      </c>
      <c r="AE53" s="161">
        <f>[1]data_mill!AC26</f>
        <v>0</v>
      </c>
      <c r="AF53" s="161">
        <f>[1]data_mill!AD26</f>
        <v>0</v>
      </c>
      <c r="AG53" s="161">
        <f>[1]data_mill!AE26</f>
        <v>0</v>
      </c>
      <c r="AH53" s="161">
        <f>[1]data_mill!AF26</f>
        <v>0</v>
      </c>
      <c r="AI53" s="161">
        <f>[1]data_mill!AG26</f>
        <v>0</v>
      </c>
      <c r="AJ53" s="161">
        <f>[1]data_mill!AH26</f>
        <v>0</v>
      </c>
      <c r="AK53" s="161">
        <f>[1]data_mill!AI26</f>
        <v>0</v>
      </c>
      <c r="AL53" s="161">
        <f>[1]data_mill!AJ26</f>
        <v>0</v>
      </c>
      <c r="AM53" s="161">
        <f>[1]data_mill!AK26</f>
        <v>0</v>
      </c>
      <c r="AN53" s="161">
        <f>[1]data_mill!AL26</f>
        <v>0</v>
      </c>
      <c r="AO53" s="161">
        <f>[1]data_mill!AM26</f>
        <v>0</v>
      </c>
      <c r="AP53" s="161">
        <f>[1]data_mill!AN26</f>
        <v>0</v>
      </c>
      <c r="AQ53" s="161">
        <f>[1]data_mill!AO26</f>
        <v>0</v>
      </c>
      <c r="AR53" s="161">
        <f>[1]data_mill!AP26</f>
        <v>0</v>
      </c>
      <c r="AS53" s="161">
        <f>[1]data_mill!AQ26</f>
        <v>0</v>
      </c>
      <c r="AT53" s="161">
        <f>[1]data_mill!AR26</f>
        <v>0</v>
      </c>
      <c r="AU53" s="161">
        <f>[1]data_mill!AS26</f>
        <v>0</v>
      </c>
      <c r="AV53" s="161">
        <f>[1]data_mill!AT26</f>
        <v>0</v>
      </c>
      <c r="AW53" s="161">
        <f>[1]data_mill!AU26</f>
        <v>0</v>
      </c>
      <c r="AX53" s="161">
        <f>[1]data_mill!AV26</f>
        <v>0</v>
      </c>
      <c r="AY53" s="161">
        <f>[1]data_mill!AW26</f>
        <v>0</v>
      </c>
      <c r="AZ53" s="161">
        <f>[1]data_mill!AX26</f>
        <v>0</v>
      </c>
      <c r="BA53" s="161">
        <f>[1]data_mill!AY26</f>
        <v>0</v>
      </c>
      <c r="BB53" s="161">
        <f>[1]data_mill!AZ26</f>
        <v>0</v>
      </c>
      <c r="BC53" s="161">
        <f>[1]data_mill!BA26</f>
        <v>0</v>
      </c>
      <c r="BD53" s="161">
        <f>[1]data_mill!BB26</f>
        <v>0</v>
      </c>
      <c r="BE53" s="161">
        <f>[1]data_mill!BC26</f>
        <v>0</v>
      </c>
      <c r="BF53" s="161">
        <f>[1]data_mill!BD26</f>
        <v>0</v>
      </c>
      <c r="BG53" s="161">
        <f>[1]data_mill!BE26</f>
        <v>0</v>
      </c>
      <c r="BH53" s="161">
        <f>[1]data_mill!BF26</f>
        <v>0</v>
      </c>
      <c r="BI53" s="161">
        <f>[1]data_mill!BG26</f>
        <v>0</v>
      </c>
      <c r="BJ53" s="161">
        <f>[1]data_mill!BH26</f>
        <v>0</v>
      </c>
      <c r="BK53" s="161">
        <f>[1]data_mill!BI26</f>
        <v>0</v>
      </c>
      <c r="BL53" s="161">
        <f>[1]data_mill!BJ26</f>
        <v>0</v>
      </c>
      <c r="BM53" s="161">
        <f>[1]data_mill!BK26</f>
        <v>0</v>
      </c>
      <c r="BN53" s="161">
        <f>[1]data_mill!BL26</f>
        <v>0</v>
      </c>
      <c r="BO53" s="161">
        <f>[1]data_mill!BM26</f>
        <v>0</v>
      </c>
      <c r="BP53" s="172"/>
      <c r="BQ53" s="163">
        <f>[1]data_mill!BN26</f>
        <v>8751</v>
      </c>
      <c r="BR53" s="173"/>
      <c r="BS53" s="174"/>
      <c r="BT53" s="174"/>
      <c r="BU53" s="174"/>
      <c r="BV53" s="166">
        <f>[1]data_mill!BQ26</f>
        <v>0</v>
      </c>
      <c r="BW53" s="167">
        <f t="shared" si="0"/>
        <v>8751</v>
      </c>
      <c r="BX53" s="168">
        <f>[1]data_mill!BO26</f>
        <v>0</v>
      </c>
      <c r="BY53" s="169">
        <f>[1]data_mill!BP26</f>
        <v>1686.058</v>
      </c>
      <c r="BZ53" s="170">
        <f t="shared" si="1"/>
        <v>10437.058000000001</v>
      </c>
      <c r="CA53" s="158"/>
    </row>
    <row r="54" spans="2:79" s="149" customFormat="1" ht="14.25" customHeight="1" x14ac:dyDescent="0.2">
      <c r="B54" s="159" t="s">
        <v>292</v>
      </c>
      <c r="C54" s="171" t="s">
        <v>126</v>
      </c>
      <c r="D54" s="161">
        <f>[1]data_mill!B27</f>
        <v>0</v>
      </c>
      <c r="E54" s="161">
        <f>[1]data_mill!C27</f>
        <v>0</v>
      </c>
      <c r="F54" s="161">
        <f>[1]data_mill!D27</f>
        <v>0</v>
      </c>
      <c r="G54" s="161">
        <f>[1]data_mill!E27</f>
        <v>1531</v>
      </c>
      <c r="H54" s="161">
        <f>[1]data_mill!F27</f>
        <v>0</v>
      </c>
      <c r="I54" s="161">
        <f>[1]data_mill!G27</f>
        <v>0</v>
      </c>
      <c r="J54" s="161">
        <f>[1]data_mill!H27</f>
        <v>0</v>
      </c>
      <c r="K54" s="161">
        <f>[1]data_mill!I27</f>
        <v>0</v>
      </c>
      <c r="L54" s="161">
        <f>[1]data_mill!J27</f>
        <v>0</v>
      </c>
      <c r="M54" s="161"/>
      <c r="N54" s="161"/>
      <c r="O54" s="161">
        <f>[1]data_mill!K27+[1]data_mill!L27+[1]data_mill!M27</f>
        <v>0</v>
      </c>
      <c r="P54" s="161">
        <f>[1]data_mill!N27</f>
        <v>0</v>
      </c>
      <c r="Q54" s="161">
        <f>[1]data_mill!O27</f>
        <v>0</v>
      </c>
      <c r="R54" s="161">
        <f>[1]data_mill!P27</f>
        <v>0</v>
      </c>
      <c r="S54" s="161">
        <f>[1]data_mill!Q27</f>
        <v>0</v>
      </c>
      <c r="T54" s="161">
        <f>[1]data_mill!R27</f>
        <v>0</v>
      </c>
      <c r="U54" s="161">
        <f>[1]data_mill!S27</f>
        <v>0</v>
      </c>
      <c r="V54" s="161">
        <f>[1]data_mill!T27</f>
        <v>0</v>
      </c>
      <c r="W54" s="161">
        <f>[1]data_mill!U27</f>
        <v>0</v>
      </c>
      <c r="X54" s="161">
        <f>[1]data_mill!V27</f>
        <v>0</v>
      </c>
      <c r="Y54" s="161">
        <f>[1]data_mill!W27</f>
        <v>0</v>
      </c>
      <c r="Z54" s="161">
        <f>[1]data_mill!X27</f>
        <v>0</v>
      </c>
      <c r="AA54" s="161">
        <f>[1]data_mill!Y27</f>
        <v>0</v>
      </c>
      <c r="AB54" s="161">
        <f>[1]data_mill!Z27</f>
        <v>0</v>
      </c>
      <c r="AC54" s="161">
        <f>[1]data_mill!AA27</f>
        <v>47297</v>
      </c>
      <c r="AD54" s="161">
        <f>[1]data_mill!AB27</f>
        <v>0</v>
      </c>
      <c r="AE54" s="161">
        <f>[1]data_mill!AC27</f>
        <v>0</v>
      </c>
      <c r="AF54" s="161">
        <f>[1]data_mill!AD27</f>
        <v>0</v>
      </c>
      <c r="AG54" s="161">
        <f>[1]data_mill!AE27</f>
        <v>0</v>
      </c>
      <c r="AH54" s="161">
        <f>[1]data_mill!AF27</f>
        <v>0</v>
      </c>
      <c r="AI54" s="161">
        <f>[1]data_mill!AG27</f>
        <v>0</v>
      </c>
      <c r="AJ54" s="161">
        <f>[1]data_mill!AH27</f>
        <v>0</v>
      </c>
      <c r="AK54" s="161">
        <f>[1]data_mill!AI27</f>
        <v>0</v>
      </c>
      <c r="AL54" s="161">
        <f>[1]data_mill!AJ27</f>
        <v>0</v>
      </c>
      <c r="AM54" s="161">
        <f>[1]data_mill!AK27</f>
        <v>0</v>
      </c>
      <c r="AN54" s="161">
        <f>[1]data_mill!AL27</f>
        <v>0</v>
      </c>
      <c r="AO54" s="161">
        <f>[1]data_mill!AM27</f>
        <v>0</v>
      </c>
      <c r="AP54" s="161">
        <f>[1]data_mill!AN27</f>
        <v>0</v>
      </c>
      <c r="AQ54" s="161">
        <f>[1]data_mill!AO27</f>
        <v>0</v>
      </c>
      <c r="AR54" s="161">
        <f>[1]data_mill!AP27</f>
        <v>0</v>
      </c>
      <c r="AS54" s="161">
        <f>[1]data_mill!AQ27</f>
        <v>0</v>
      </c>
      <c r="AT54" s="161">
        <f>[1]data_mill!AR27</f>
        <v>0</v>
      </c>
      <c r="AU54" s="161">
        <f>[1]data_mill!AS27</f>
        <v>0</v>
      </c>
      <c r="AV54" s="161">
        <f>[1]data_mill!AT27</f>
        <v>0</v>
      </c>
      <c r="AW54" s="161">
        <f>[1]data_mill!AU27</f>
        <v>0</v>
      </c>
      <c r="AX54" s="161">
        <f>[1]data_mill!AV27</f>
        <v>0</v>
      </c>
      <c r="AY54" s="161">
        <f>[1]data_mill!AW27</f>
        <v>0</v>
      </c>
      <c r="AZ54" s="161">
        <f>[1]data_mill!AX27</f>
        <v>0</v>
      </c>
      <c r="BA54" s="161">
        <f>[1]data_mill!AY27</f>
        <v>0</v>
      </c>
      <c r="BB54" s="161">
        <f>[1]data_mill!AZ27</f>
        <v>0</v>
      </c>
      <c r="BC54" s="161">
        <f>[1]data_mill!BA27</f>
        <v>0</v>
      </c>
      <c r="BD54" s="161">
        <f>[1]data_mill!BB27</f>
        <v>0</v>
      </c>
      <c r="BE54" s="161">
        <f>[1]data_mill!BC27</f>
        <v>0</v>
      </c>
      <c r="BF54" s="161">
        <f>[1]data_mill!BD27</f>
        <v>0</v>
      </c>
      <c r="BG54" s="161">
        <f>[1]data_mill!BE27</f>
        <v>0</v>
      </c>
      <c r="BH54" s="161">
        <f>[1]data_mill!BF27</f>
        <v>0</v>
      </c>
      <c r="BI54" s="161">
        <f>[1]data_mill!BG27</f>
        <v>0</v>
      </c>
      <c r="BJ54" s="161">
        <f>[1]data_mill!BH27</f>
        <v>0</v>
      </c>
      <c r="BK54" s="161">
        <f>[1]data_mill!BI27</f>
        <v>0</v>
      </c>
      <c r="BL54" s="161">
        <f>[1]data_mill!BJ27</f>
        <v>0</v>
      </c>
      <c r="BM54" s="161">
        <f>[1]data_mill!BK27</f>
        <v>0</v>
      </c>
      <c r="BN54" s="161">
        <f>[1]data_mill!BL27</f>
        <v>0</v>
      </c>
      <c r="BO54" s="161">
        <f>[1]data_mill!BM27</f>
        <v>0</v>
      </c>
      <c r="BP54" s="172"/>
      <c r="BQ54" s="163">
        <f>[1]data_mill!BN27</f>
        <v>48828</v>
      </c>
      <c r="BR54" s="173"/>
      <c r="BS54" s="174"/>
      <c r="BT54" s="174"/>
      <c r="BU54" s="174"/>
      <c r="BV54" s="166">
        <f>[1]data_mill!BQ27</f>
        <v>3935</v>
      </c>
      <c r="BW54" s="167">
        <f t="shared" si="0"/>
        <v>52763</v>
      </c>
      <c r="BX54" s="168">
        <f>[1]data_mill!BO27</f>
        <v>4055</v>
      </c>
      <c r="BY54" s="169">
        <f>[1]data_mill!BP27</f>
        <v>3057.3890000000001</v>
      </c>
      <c r="BZ54" s="170">
        <f t="shared" si="1"/>
        <v>59875.389000000003</v>
      </c>
      <c r="CA54" s="158"/>
    </row>
    <row r="55" spans="2:79" s="149" customFormat="1" ht="14.25" customHeight="1" x14ac:dyDescent="0.2">
      <c r="B55" s="159" t="s">
        <v>293</v>
      </c>
      <c r="C55" s="171" t="s">
        <v>294</v>
      </c>
      <c r="D55" s="161">
        <f>[1]data_mill!B28</f>
        <v>0</v>
      </c>
      <c r="E55" s="161">
        <f>[1]data_mill!C28</f>
        <v>0</v>
      </c>
      <c r="F55" s="161">
        <f>[1]data_mill!D28</f>
        <v>0</v>
      </c>
      <c r="G55" s="161">
        <f>[1]data_mill!E28</f>
        <v>0</v>
      </c>
      <c r="H55" s="161">
        <f>[1]data_mill!F28</f>
        <v>0</v>
      </c>
      <c r="I55" s="161">
        <f>[1]data_mill!G28</f>
        <v>0</v>
      </c>
      <c r="J55" s="161">
        <f>[1]data_mill!H28</f>
        <v>0</v>
      </c>
      <c r="K55" s="161">
        <f>[1]data_mill!I28</f>
        <v>0</v>
      </c>
      <c r="L55" s="161">
        <f>[1]data_mill!J28</f>
        <v>0</v>
      </c>
      <c r="M55" s="161"/>
      <c r="N55" s="161"/>
      <c r="O55" s="161">
        <f>[1]data_mill!K28+[1]data_mill!L28+[1]data_mill!M28</f>
        <v>2</v>
      </c>
      <c r="P55" s="161">
        <f>[1]data_mill!N28</f>
        <v>0</v>
      </c>
      <c r="Q55" s="161">
        <f>[1]data_mill!O28</f>
        <v>0</v>
      </c>
      <c r="R55" s="161">
        <f>[1]data_mill!P28</f>
        <v>0</v>
      </c>
      <c r="S55" s="161">
        <f>[1]data_mill!Q28</f>
        <v>0</v>
      </c>
      <c r="T55" s="161">
        <f>[1]data_mill!R28</f>
        <v>0</v>
      </c>
      <c r="U55" s="161">
        <f>[1]data_mill!S28</f>
        <v>1</v>
      </c>
      <c r="V55" s="161">
        <f>[1]data_mill!T28</f>
        <v>1</v>
      </c>
      <c r="W55" s="161">
        <f>[1]data_mill!U28</f>
        <v>0</v>
      </c>
      <c r="X55" s="161">
        <f>[1]data_mill!V28</f>
        <v>0</v>
      </c>
      <c r="Y55" s="161">
        <f>[1]data_mill!W28</f>
        <v>0</v>
      </c>
      <c r="Z55" s="161">
        <f>[1]data_mill!X28</f>
        <v>1</v>
      </c>
      <c r="AA55" s="161">
        <f>[1]data_mill!Y28</f>
        <v>1685</v>
      </c>
      <c r="AB55" s="161">
        <f>[1]data_mill!Z28</f>
        <v>359</v>
      </c>
      <c r="AC55" s="161">
        <f>[1]data_mill!AA28</f>
        <v>326</v>
      </c>
      <c r="AD55" s="161">
        <f>[1]data_mill!AB28</f>
        <v>599415</v>
      </c>
      <c r="AE55" s="161">
        <f>[1]data_mill!AC28</f>
        <v>1</v>
      </c>
      <c r="AF55" s="161">
        <f>[1]data_mill!AD28</f>
        <v>10</v>
      </c>
      <c r="AG55" s="161">
        <f>[1]data_mill!AE28</f>
        <v>4</v>
      </c>
      <c r="AH55" s="161">
        <f>[1]data_mill!AF28</f>
        <v>0</v>
      </c>
      <c r="AI55" s="161">
        <f>[1]data_mill!AG28</f>
        <v>0</v>
      </c>
      <c r="AJ55" s="161">
        <f>[1]data_mill!AH28</f>
        <v>0</v>
      </c>
      <c r="AK55" s="161">
        <f>[1]data_mill!AI28</f>
        <v>81</v>
      </c>
      <c r="AL55" s="161">
        <f>[1]data_mill!AJ28</f>
        <v>0</v>
      </c>
      <c r="AM55" s="161">
        <f>[1]data_mill!AK28</f>
        <v>0</v>
      </c>
      <c r="AN55" s="161">
        <f>[1]data_mill!AL28</f>
        <v>65</v>
      </c>
      <c r="AO55" s="161">
        <f>[1]data_mill!AM28</f>
        <v>101</v>
      </c>
      <c r="AP55" s="161">
        <f>[1]data_mill!AN28</f>
        <v>247</v>
      </c>
      <c r="AQ55" s="161">
        <f>[1]data_mill!AO28</f>
        <v>335</v>
      </c>
      <c r="AR55" s="161">
        <f>[1]data_mill!AP28</f>
        <v>0</v>
      </c>
      <c r="AS55" s="161">
        <f>[1]data_mill!AQ28</f>
        <v>0</v>
      </c>
      <c r="AT55" s="161">
        <f>[1]data_mill!AR28</f>
        <v>0</v>
      </c>
      <c r="AU55" s="161">
        <f>[1]data_mill!AS28</f>
        <v>137</v>
      </c>
      <c r="AV55" s="161">
        <f>[1]data_mill!AT28</f>
        <v>0</v>
      </c>
      <c r="AW55" s="161">
        <f>[1]data_mill!AU28</f>
        <v>1</v>
      </c>
      <c r="AX55" s="161">
        <f>[1]data_mill!AV28</f>
        <v>8</v>
      </c>
      <c r="AY55" s="161">
        <f>[1]data_mill!AW28</f>
        <v>9</v>
      </c>
      <c r="AZ55" s="161">
        <f>[1]data_mill!AX28</f>
        <v>1</v>
      </c>
      <c r="BA55" s="161">
        <f>[1]data_mill!AY28</f>
        <v>5</v>
      </c>
      <c r="BB55" s="161">
        <f>[1]data_mill!AZ28</f>
        <v>0</v>
      </c>
      <c r="BC55" s="161">
        <f>[1]data_mill!BA28</f>
        <v>0</v>
      </c>
      <c r="BD55" s="161">
        <f>[1]data_mill!BB28</f>
        <v>0</v>
      </c>
      <c r="BE55" s="161">
        <f>[1]data_mill!BC28</f>
        <v>0</v>
      </c>
      <c r="BF55" s="161">
        <f>[1]data_mill!BD28</f>
        <v>581</v>
      </c>
      <c r="BG55" s="161">
        <f>[1]data_mill!BE28</f>
        <v>110</v>
      </c>
      <c r="BH55" s="161">
        <f>[1]data_mill!BF28</f>
        <v>17</v>
      </c>
      <c r="BI55" s="161">
        <f>[1]data_mill!BG28</f>
        <v>112</v>
      </c>
      <c r="BJ55" s="161">
        <f>[1]data_mill!BH28</f>
        <v>2</v>
      </c>
      <c r="BK55" s="161">
        <f>[1]data_mill!BI28</f>
        <v>1</v>
      </c>
      <c r="BL55" s="161">
        <f>[1]data_mill!BJ28</f>
        <v>0</v>
      </c>
      <c r="BM55" s="161">
        <f>[1]data_mill!BK28</f>
        <v>0</v>
      </c>
      <c r="BN55" s="161">
        <f>[1]data_mill!BL28</f>
        <v>0</v>
      </c>
      <c r="BO55" s="161">
        <f>[1]data_mill!BM28</f>
        <v>0</v>
      </c>
      <c r="BP55" s="172"/>
      <c r="BQ55" s="163">
        <f>[1]data_mill!BN28</f>
        <v>603618</v>
      </c>
      <c r="BR55" s="173"/>
      <c r="BS55" s="174"/>
      <c r="BT55" s="174"/>
      <c r="BU55" s="174"/>
      <c r="BV55" s="166">
        <f>[1]data_mill!BQ28</f>
        <v>2242</v>
      </c>
      <c r="BW55" s="167">
        <f t="shared" si="0"/>
        <v>605860</v>
      </c>
      <c r="BX55" s="168">
        <f>[1]data_mill!BO28</f>
        <v>0</v>
      </c>
      <c r="BY55" s="169">
        <f>[1]data_mill!BP28</f>
        <v>67282.455000000002</v>
      </c>
      <c r="BZ55" s="170">
        <f t="shared" si="1"/>
        <v>673142.45499999996</v>
      </c>
      <c r="CA55" s="158"/>
    </row>
    <row r="56" spans="2:79" s="149" customFormat="1" ht="14.25" customHeight="1" x14ac:dyDescent="0.2">
      <c r="B56" s="159" t="s">
        <v>295</v>
      </c>
      <c r="C56" s="171" t="s">
        <v>296</v>
      </c>
      <c r="D56" s="161">
        <f>[1]data_mill!B29</f>
        <v>0</v>
      </c>
      <c r="E56" s="161">
        <f>[1]data_mill!C29</f>
        <v>0</v>
      </c>
      <c r="F56" s="161">
        <f>[1]data_mill!D29</f>
        <v>0</v>
      </c>
      <c r="G56" s="161">
        <f>[1]data_mill!E29</f>
        <v>0</v>
      </c>
      <c r="H56" s="161">
        <f>[1]data_mill!F29</f>
        <v>0</v>
      </c>
      <c r="I56" s="161">
        <f>[1]data_mill!G29</f>
        <v>0</v>
      </c>
      <c r="J56" s="161">
        <f>[1]data_mill!H29</f>
        <v>0</v>
      </c>
      <c r="K56" s="161">
        <f>[1]data_mill!I29</f>
        <v>0</v>
      </c>
      <c r="L56" s="161">
        <f>[1]data_mill!J29</f>
        <v>0</v>
      </c>
      <c r="M56" s="161"/>
      <c r="N56" s="161"/>
      <c r="O56" s="161">
        <f>[1]data_mill!K29+[1]data_mill!L29+[1]data_mill!M29</f>
        <v>0</v>
      </c>
      <c r="P56" s="161">
        <f>[1]data_mill!N29</f>
        <v>0</v>
      </c>
      <c r="Q56" s="161">
        <f>[1]data_mill!O29</f>
        <v>0</v>
      </c>
      <c r="R56" s="161">
        <f>[1]data_mill!P29</f>
        <v>0</v>
      </c>
      <c r="S56" s="161">
        <f>[1]data_mill!Q29</f>
        <v>0</v>
      </c>
      <c r="T56" s="161">
        <f>[1]data_mill!R29</f>
        <v>0</v>
      </c>
      <c r="U56" s="161">
        <f>[1]data_mill!S29</f>
        <v>0</v>
      </c>
      <c r="V56" s="161">
        <f>[1]data_mill!T29</f>
        <v>0</v>
      </c>
      <c r="W56" s="161">
        <f>[1]data_mill!U29</f>
        <v>0</v>
      </c>
      <c r="X56" s="161">
        <f>[1]data_mill!V29</f>
        <v>0</v>
      </c>
      <c r="Y56" s="161">
        <f>[1]data_mill!W29</f>
        <v>0</v>
      </c>
      <c r="Z56" s="161">
        <f>[1]data_mill!X29</f>
        <v>0</v>
      </c>
      <c r="AA56" s="161">
        <f>[1]data_mill!Y29</f>
        <v>0</v>
      </c>
      <c r="AB56" s="161">
        <f>[1]data_mill!Z29</f>
        <v>0</v>
      </c>
      <c r="AC56" s="161">
        <f>[1]data_mill!AA29</f>
        <v>0</v>
      </c>
      <c r="AD56" s="161">
        <f>[1]data_mill!AB29</f>
        <v>0</v>
      </c>
      <c r="AE56" s="161">
        <f>[1]data_mill!AC29</f>
        <v>77309</v>
      </c>
      <c r="AF56" s="161">
        <f>[1]data_mill!AD29</f>
        <v>0</v>
      </c>
      <c r="AG56" s="161">
        <f>[1]data_mill!AE29</f>
        <v>848</v>
      </c>
      <c r="AH56" s="161">
        <f>[1]data_mill!AF29</f>
        <v>22406</v>
      </c>
      <c r="AI56" s="161">
        <f>[1]data_mill!AG29</f>
        <v>6253</v>
      </c>
      <c r="AJ56" s="161">
        <f>[1]data_mill!AH29</f>
        <v>0</v>
      </c>
      <c r="AK56" s="161">
        <f>[1]data_mill!AI29</f>
        <v>36087</v>
      </c>
      <c r="AL56" s="161">
        <f>[1]data_mill!AJ29</f>
        <v>0</v>
      </c>
      <c r="AM56" s="161">
        <f>[1]data_mill!AK29</f>
        <v>0</v>
      </c>
      <c r="AN56" s="161">
        <f>[1]data_mill!AL29</f>
        <v>0</v>
      </c>
      <c r="AO56" s="161">
        <f>[1]data_mill!AM29</f>
        <v>0</v>
      </c>
      <c r="AP56" s="161">
        <f>[1]data_mill!AN29</f>
        <v>0</v>
      </c>
      <c r="AQ56" s="161">
        <f>[1]data_mill!AO29</f>
        <v>0</v>
      </c>
      <c r="AR56" s="161">
        <f>[1]data_mill!AP29</f>
        <v>0</v>
      </c>
      <c r="AS56" s="161">
        <f>[1]data_mill!AQ29</f>
        <v>0</v>
      </c>
      <c r="AT56" s="161">
        <f>[1]data_mill!AR29</f>
        <v>0</v>
      </c>
      <c r="AU56" s="161">
        <f>[1]data_mill!AS29</f>
        <v>0</v>
      </c>
      <c r="AV56" s="161">
        <f>[1]data_mill!AT29</f>
        <v>0</v>
      </c>
      <c r="AW56" s="161">
        <f>[1]data_mill!AU29</f>
        <v>0</v>
      </c>
      <c r="AX56" s="161">
        <f>[1]data_mill!AV29</f>
        <v>0</v>
      </c>
      <c r="AY56" s="161">
        <f>[1]data_mill!AW29</f>
        <v>0</v>
      </c>
      <c r="AZ56" s="161">
        <f>[1]data_mill!AX29</f>
        <v>0</v>
      </c>
      <c r="BA56" s="161">
        <f>[1]data_mill!AY29</f>
        <v>0</v>
      </c>
      <c r="BB56" s="161">
        <f>[1]data_mill!AZ29</f>
        <v>0</v>
      </c>
      <c r="BC56" s="161">
        <f>[1]data_mill!BA29</f>
        <v>0</v>
      </c>
      <c r="BD56" s="161">
        <f>[1]data_mill!BB29</f>
        <v>0</v>
      </c>
      <c r="BE56" s="161">
        <f>[1]data_mill!BC29</f>
        <v>0</v>
      </c>
      <c r="BF56" s="161">
        <f>[1]data_mill!BD29</f>
        <v>0</v>
      </c>
      <c r="BG56" s="161">
        <f>[1]data_mill!BE29</f>
        <v>0</v>
      </c>
      <c r="BH56" s="161">
        <f>[1]data_mill!BF29</f>
        <v>0</v>
      </c>
      <c r="BI56" s="161">
        <f>[1]data_mill!BG29</f>
        <v>0</v>
      </c>
      <c r="BJ56" s="161">
        <f>[1]data_mill!BH29</f>
        <v>0</v>
      </c>
      <c r="BK56" s="161">
        <f>[1]data_mill!BI29</f>
        <v>0</v>
      </c>
      <c r="BL56" s="161">
        <f>[1]data_mill!BJ29</f>
        <v>0</v>
      </c>
      <c r="BM56" s="161">
        <f>[1]data_mill!BK29</f>
        <v>0</v>
      </c>
      <c r="BN56" s="161">
        <f>[1]data_mill!BL29</f>
        <v>0</v>
      </c>
      <c r="BO56" s="161">
        <f>[1]data_mill!BM29</f>
        <v>0</v>
      </c>
      <c r="BP56" s="172"/>
      <c r="BQ56" s="163">
        <f>[1]data_mill!BN29</f>
        <v>142903</v>
      </c>
      <c r="BR56" s="173"/>
      <c r="BS56" s="174"/>
      <c r="BT56" s="174"/>
      <c r="BU56" s="174"/>
      <c r="BV56" s="166">
        <f>[1]data_mill!BQ29</f>
        <v>0</v>
      </c>
      <c r="BW56" s="167">
        <f t="shared" si="0"/>
        <v>142903</v>
      </c>
      <c r="BX56" s="176">
        <f>[1]data_mill!BO29</f>
        <v>-103341</v>
      </c>
      <c r="BY56" s="169">
        <f>[1]data_mill!BP29</f>
        <v>5818.4960000000001</v>
      </c>
      <c r="BZ56" s="170">
        <f t="shared" si="1"/>
        <v>45380.495999999999</v>
      </c>
      <c r="CA56" s="158"/>
    </row>
    <row r="57" spans="2:79" s="149" customFormat="1" ht="14.25" customHeight="1" x14ac:dyDescent="0.2">
      <c r="B57" s="159" t="s">
        <v>297</v>
      </c>
      <c r="C57" s="171" t="s">
        <v>298</v>
      </c>
      <c r="D57" s="161">
        <f>[1]data_mill!B30</f>
        <v>0</v>
      </c>
      <c r="E57" s="161">
        <f>[1]data_mill!C30</f>
        <v>0</v>
      </c>
      <c r="F57" s="161">
        <f>[1]data_mill!D30</f>
        <v>0</v>
      </c>
      <c r="G57" s="161">
        <f>[1]data_mill!E30</f>
        <v>42</v>
      </c>
      <c r="H57" s="161">
        <f>[1]data_mill!F30</f>
        <v>5841</v>
      </c>
      <c r="I57" s="161">
        <f>[1]data_mill!G30</f>
        <v>605</v>
      </c>
      <c r="J57" s="161">
        <f>[1]data_mill!H30</f>
        <v>697</v>
      </c>
      <c r="K57" s="161">
        <f>[1]data_mill!I30</f>
        <v>93</v>
      </c>
      <c r="L57" s="161">
        <f>[1]data_mill!J30</f>
        <v>96</v>
      </c>
      <c r="M57" s="161"/>
      <c r="N57" s="161"/>
      <c r="O57" s="161">
        <f>[1]data_mill!K30+[1]data_mill!L30+[1]data_mill!M30</f>
        <v>987</v>
      </c>
      <c r="P57" s="161">
        <f>[1]data_mill!N30</f>
        <v>478</v>
      </c>
      <c r="Q57" s="161">
        <f>[1]data_mill!O30</f>
        <v>903</v>
      </c>
      <c r="R57" s="161">
        <f>[1]data_mill!P30</f>
        <v>41</v>
      </c>
      <c r="S57" s="161">
        <f>[1]data_mill!Q30</f>
        <v>629</v>
      </c>
      <c r="T57" s="161">
        <f>[1]data_mill!R30</f>
        <v>310</v>
      </c>
      <c r="U57" s="161">
        <f>[1]data_mill!S30</f>
        <v>1246</v>
      </c>
      <c r="V57" s="161">
        <f>[1]data_mill!T30</f>
        <v>881</v>
      </c>
      <c r="W57" s="161">
        <f>[1]data_mill!U30</f>
        <v>210</v>
      </c>
      <c r="X57" s="161">
        <f>[1]data_mill!V30</f>
        <v>131</v>
      </c>
      <c r="Y57" s="161">
        <f>[1]data_mill!W30</f>
        <v>650</v>
      </c>
      <c r="Z57" s="161">
        <f>[1]data_mill!X30</f>
        <v>778</v>
      </c>
      <c r="AA57" s="161">
        <f>[1]data_mill!Y30</f>
        <v>3241</v>
      </c>
      <c r="AB57" s="161">
        <f>[1]data_mill!Z30</f>
        <v>0</v>
      </c>
      <c r="AC57" s="161">
        <f>[1]data_mill!AA30</f>
        <v>31</v>
      </c>
      <c r="AD57" s="161">
        <f>[1]data_mill!AB30</f>
        <v>514</v>
      </c>
      <c r="AE57" s="161">
        <f>[1]data_mill!AC30</f>
        <v>0</v>
      </c>
      <c r="AF57" s="161">
        <f>[1]data_mill!AD30</f>
        <v>189319</v>
      </c>
      <c r="AG57" s="161">
        <f>[1]data_mill!AE30</f>
        <v>0</v>
      </c>
      <c r="AH57" s="161">
        <f>[1]data_mill!AF30</f>
        <v>22</v>
      </c>
      <c r="AI57" s="161">
        <f>[1]data_mill!AG30</f>
        <v>211</v>
      </c>
      <c r="AJ57" s="161">
        <f>[1]data_mill!AH30</f>
        <v>216</v>
      </c>
      <c r="AK57" s="161">
        <f>[1]data_mill!AI30</f>
        <v>590</v>
      </c>
      <c r="AL57" s="161">
        <f>[1]data_mill!AJ30</f>
        <v>106</v>
      </c>
      <c r="AM57" s="161">
        <f>[1]data_mill!AK30</f>
        <v>2175</v>
      </c>
      <c r="AN57" s="161">
        <f>[1]data_mill!AL30</f>
        <v>26</v>
      </c>
      <c r="AO57" s="161">
        <f>[1]data_mill!AM30</f>
        <v>130</v>
      </c>
      <c r="AP57" s="161">
        <f>[1]data_mill!AN30</f>
        <v>788</v>
      </c>
      <c r="AQ57" s="161">
        <f>[1]data_mill!AO30</f>
        <v>171</v>
      </c>
      <c r="AR57" s="161">
        <f>[1]data_mill!AP30</f>
        <v>0</v>
      </c>
      <c r="AS57" s="161">
        <f>[1]data_mill!AQ30</f>
        <v>0</v>
      </c>
      <c r="AT57" s="161">
        <f>[1]data_mill!AR30</f>
        <v>0</v>
      </c>
      <c r="AU57" s="161">
        <f>[1]data_mill!AS30</f>
        <v>11</v>
      </c>
      <c r="AV57" s="161">
        <f>[1]data_mill!AT30</f>
        <v>0</v>
      </c>
      <c r="AW57" s="161">
        <f>[1]data_mill!AU30</f>
        <v>3</v>
      </c>
      <c r="AX57" s="161">
        <f>[1]data_mill!AV30</f>
        <v>825</v>
      </c>
      <c r="AY57" s="161">
        <f>[1]data_mill!AW30</f>
        <v>37</v>
      </c>
      <c r="AZ57" s="161">
        <f>[1]data_mill!AX30</f>
        <v>0</v>
      </c>
      <c r="BA57" s="161">
        <f>[1]data_mill!AY30</f>
        <v>288</v>
      </c>
      <c r="BB57" s="161">
        <f>[1]data_mill!AZ30</f>
        <v>307</v>
      </c>
      <c r="BC57" s="161">
        <f>[1]data_mill!BA30</f>
        <v>8</v>
      </c>
      <c r="BD57" s="161">
        <f>[1]data_mill!BB30</f>
        <v>19</v>
      </c>
      <c r="BE57" s="161">
        <f>[1]data_mill!BC30</f>
        <v>160</v>
      </c>
      <c r="BF57" s="161">
        <f>[1]data_mill!BD30</f>
        <v>0</v>
      </c>
      <c r="BG57" s="161">
        <f>[1]data_mill!BE30</f>
        <v>0</v>
      </c>
      <c r="BH57" s="161">
        <f>[1]data_mill!BF30</f>
        <v>0</v>
      </c>
      <c r="BI57" s="161">
        <f>[1]data_mill!BG30</f>
        <v>383</v>
      </c>
      <c r="BJ57" s="161">
        <f>[1]data_mill!BH30</f>
        <v>108</v>
      </c>
      <c r="BK57" s="161">
        <f>[1]data_mill!BI30</f>
        <v>601</v>
      </c>
      <c r="BL57" s="161">
        <f>[1]data_mill!BJ30</f>
        <v>0</v>
      </c>
      <c r="BM57" s="161">
        <f>[1]data_mill!BK30</f>
        <v>60</v>
      </c>
      <c r="BN57" s="161">
        <f>[1]data_mill!BL30</f>
        <v>779</v>
      </c>
      <c r="BO57" s="161">
        <f>[1]data_mill!BM30</f>
        <v>0</v>
      </c>
      <c r="BP57" s="172"/>
      <c r="BQ57" s="163">
        <f>[1]data_mill!BN30</f>
        <v>215747</v>
      </c>
      <c r="BR57" s="173"/>
      <c r="BS57" s="174"/>
      <c r="BT57" s="174"/>
      <c r="BU57" s="174"/>
      <c r="BV57" s="166">
        <f>[1]data_mill!BQ30</f>
        <v>0</v>
      </c>
      <c r="BW57" s="167">
        <f t="shared" si="0"/>
        <v>215747</v>
      </c>
      <c r="BX57" s="168">
        <f>[1]data_mill!BO30</f>
        <v>-215672</v>
      </c>
      <c r="BY57" s="169">
        <f>[1]data_mill!BP30</f>
        <v>0</v>
      </c>
      <c r="BZ57" s="170">
        <f t="shared" si="1"/>
        <v>75</v>
      </c>
      <c r="CA57" s="158"/>
    </row>
    <row r="58" spans="2:79" s="149" customFormat="1" ht="14.25" customHeight="1" x14ac:dyDescent="0.2">
      <c r="B58" s="159" t="s">
        <v>299</v>
      </c>
      <c r="C58" s="171" t="s">
        <v>300</v>
      </c>
      <c r="D58" s="161">
        <f>[1]data_mill!B31</f>
        <v>0</v>
      </c>
      <c r="E58" s="161">
        <f>[1]data_mill!C31</f>
        <v>0</v>
      </c>
      <c r="F58" s="161">
        <f>[1]data_mill!D31</f>
        <v>0</v>
      </c>
      <c r="G58" s="161">
        <f>[1]data_mill!E31</f>
        <v>183</v>
      </c>
      <c r="H58" s="161">
        <f>[1]data_mill!F31</f>
        <v>2269</v>
      </c>
      <c r="I58" s="161">
        <f>[1]data_mill!G31</f>
        <v>59</v>
      </c>
      <c r="J58" s="161">
        <f>[1]data_mill!H31</f>
        <v>74</v>
      </c>
      <c r="K58" s="161">
        <f>[1]data_mill!I31</f>
        <v>214</v>
      </c>
      <c r="L58" s="161">
        <f>[1]data_mill!J31</f>
        <v>31</v>
      </c>
      <c r="M58" s="161"/>
      <c r="N58" s="161"/>
      <c r="O58" s="161">
        <f>[1]data_mill!K31+[1]data_mill!L31+[1]data_mill!M31</f>
        <v>1832</v>
      </c>
      <c r="P58" s="161">
        <f>[1]data_mill!N31</f>
        <v>41</v>
      </c>
      <c r="Q58" s="161">
        <f>[1]data_mill!O31</f>
        <v>197</v>
      </c>
      <c r="R58" s="161">
        <f>[1]data_mill!P31</f>
        <v>761</v>
      </c>
      <c r="S58" s="161">
        <f>[1]data_mill!Q31</f>
        <v>110</v>
      </c>
      <c r="T58" s="161">
        <f>[1]data_mill!R31</f>
        <v>225</v>
      </c>
      <c r="U58" s="161">
        <f>[1]data_mill!S31</f>
        <v>36</v>
      </c>
      <c r="V58" s="161">
        <f>[1]data_mill!T31</f>
        <v>117</v>
      </c>
      <c r="W58" s="161">
        <f>[1]data_mill!U31</f>
        <v>82</v>
      </c>
      <c r="X58" s="161">
        <f>[1]data_mill!V31</f>
        <v>352</v>
      </c>
      <c r="Y58" s="161">
        <f>[1]data_mill!W31</f>
        <v>297</v>
      </c>
      <c r="Z58" s="161">
        <f>[1]data_mill!X31</f>
        <v>200</v>
      </c>
      <c r="AA58" s="161">
        <f>[1]data_mill!Y31</f>
        <v>0</v>
      </c>
      <c r="AB58" s="161">
        <f>[1]data_mill!Z31</f>
        <v>0</v>
      </c>
      <c r="AC58" s="161">
        <f>[1]data_mill!AA31</f>
        <v>1</v>
      </c>
      <c r="AD58" s="161">
        <f>[1]data_mill!AB31</f>
        <v>548</v>
      </c>
      <c r="AE58" s="161">
        <f>[1]data_mill!AC31</f>
        <v>524</v>
      </c>
      <c r="AF58" s="161">
        <f>[1]data_mill!AD31</f>
        <v>3677</v>
      </c>
      <c r="AG58" s="161">
        <f>[1]data_mill!AE31</f>
        <v>160586</v>
      </c>
      <c r="AH58" s="161">
        <f>[1]data_mill!AF31</f>
        <v>62</v>
      </c>
      <c r="AI58" s="161">
        <f>[1]data_mill!AG31</f>
        <v>0</v>
      </c>
      <c r="AJ58" s="161">
        <f>[1]data_mill!AH31</f>
        <v>2</v>
      </c>
      <c r="AK58" s="161">
        <f>[1]data_mill!AI31</f>
        <v>304</v>
      </c>
      <c r="AL58" s="161">
        <f>[1]data_mill!AJ31</f>
        <v>6</v>
      </c>
      <c r="AM58" s="161">
        <f>[1]data_mill!AK31</f>
        <v>461</v>
      </c>
      <c r="AN58" s="161">
        <f>[1]data_mill!AL31</f>
        <v>545</v>
      </c>
      <c r="AO58" s="161">
        <f>[1]data_mill!AM31</f>
        <v>58</v>
      </c>
      <c r="AP58" s="161">
        <f>[1]data_mill!AN31</f>
        <v>14</v>
      </c>
      <c r="AQ58" s="161">
        <f>[1]data_mill!AO31</f>
        <v>726</v>
      </c>
      <c r="AR58" s="161">
        <f>[1]data_mill!AP31</f>
        <v>0</v>
      </c>
      <c r="AS58" s="161">
        <f>[1]data_mill!AQ31</f>
        <v>0</v>
      </c>
      <c r="AT58" s="161">
        <f>[1]data_mill!AR31</f>
        <v>0</v>
      </c>
      <c r="AU58" s="161">
        <f>[1]data_mill!AS31</f>
        <v>0</v>
      </c>
      <c r="AV58" s="161">
        <f>[1]data_mill!AT31</f>
        <v>0</v>
      </c>
      <c r="AW58" s="161">
        <f>[1]data_mill!AU31</f>
        <v>159</v>
      </c>
      <c r="AX58" s="161">
        <f>[1]data_mill!AV31</f>
        <v>180</v>
      </c>
      <c r="AY58" s="161">
        <f>[1]data_mill!AW31</f>
        <v>120</v>
      </c>
      <c r="AZ58" s="161">
        <f>[1]data_mill!AX31</f>
        <v>277</v>
      </c>
      <c r="BA58" s="161">
        <f>[1]data_mill!AY31</f>
        <v>94</v>
      </c>
      <c r="BB58" s="161">
        <f>[1]data_mill!AZ31</f>
        <v>444</v>
      </c>
      <c r="BC58" s="161">
        <f>[1]data_mill!BA31</f>
        <v>90</v>
      </c>
      <c r="BD58" s="161">
        <f>[1]data_mill!BB31</f>
        <v>0</v>
      </c>
      <c r="BE58" s="161">
        <f>[1]data_mill!BC31</f>
        <v>514</v>
      </c>
      <c r="BF58" s="161">
        <f>[1]data_mill!BD31</f>
        <v>0</v>
      </c>
      <c r="BG58" s="161">
        <f>[1]data_mill!BE31</f>
        <v>0</v>
      </c>
      <c r="BH58" s="161">
        <f>[1]data_mill!BF31</f>
        <v>0</v>
      </c>
      <c r="BI58" s="161">
        <f>[1]data_mill!BG31</f>
        <v>0</v>
      </c>
      <c r="BJ58" s="161">
        <f>[1]data_mill!BH31</f>
        <v>0</v>
      </c>
      <c r="BK58" s="161">
        <f>[1]data_mill!BI31</f>
        <v>153</v>
      </c>
      <c r="BL58" s="161">
        <f>[1]data_mill!BJ31</f>
        <v>0</v>
      </c>
      <c r="BM58" s="161">
        <f>[1]data_mill!BK31</f>
        <v>1</v>
      </c>
      <c r="BN58" s="161">
        <f>[1]data_mill!BL31</f>
        <v>48</v>
      </c>
      <c r="BO58" s="161">
        <f>[1]data_mill!BM31</f>
        <v>0</v>
      </c>
      <c r="BP58" s="172"/>
      <c r="BQ58" s="163">
        <f>[1]data_mill!BN31</f>
        <v>176674</v>
      </c>
      <c r="BR58" s="173"/>
      <c r="BS58" s="174"/>
      <c r="BT58" s="174"/>
      <c r="BU58" s="174"/>
      <c r="BV58" s="166">
        <f>[1]data_mill!BQ31</f>
        <v>2876</v>
      </c>
      <c r="BW58" s="167">
        <f t="shared" si="0"/>
        <v>179550</v>
      </c>
      <c r="BX58" s="168">
        <f>[1]data_mill!BO31</f>
        <v>-158157</v>
      </c>
      <c r="BY58" s="169">
        <f>[1]data_mill!BP31</f>
        <v>211.601</v>
      </c>
      <c r="BZ58" s="170">
        <f t="shared" si="1"/>
        <v>21604.600999999999</v>
      </c>
      <c r="CA58" s="158"/>
    </row>
    <row r="59" spans="2:79" s="149" customFormat="1" ht="14.25" customHeight="1" x14ac:dyDescent="0.2">
      <c r="B59" s="159" t="s">
        <v>301</v>
      </c>
      <c r="C59" s="171" t="s">
        <v>302</v>
      </c>
      <c r="D59" s="161">
        <f>[1]data_mill!B32</f>
        <v>0</v>
      </c>
      <c r="E59" s="161">
        <f>[1]data_mill!C32</f>
        <v>0</v>
      </c>
      <c r="F59" s="161">
        <f>[1]data_mill!D32</f>
        <v>0</v>
      </c>
      <c r="G59" s="161">
        <f>[1]data_mill!E32</f>
        <v>0</v>
      </c>
      <c r="H59" s="161">
        <f>[1]data_mill!F32</f>
        <v>0</v>
      </c>
      <c r="I59" s="161">
        <f>[1]data_mill!G32</f>
        <v>0</v>
      </c>
      <c r="J59" s="161">
        <f>[1]data_mill!H32</f>
        <v>0</v>
      </c>
      <c r="K59" s="161">
        <f>[1]data_mill!I32</f>
        <v>0</v>
      </c>
      <c r="L59" s="161">
        <f>[1]data_mill!J32</f>
        <v>0</v>
      </c>
      <c r="M59" s="161"/>
      <c r="N59" s="161"/>
      <c r="O59" s="161">
        <f>[1]data_mill!K32+[1]data_mill!L32+[1]data_mill!M32</f>
        <v>0</v>
      </c>
      <c r="P59" s="161">
        <f>[1]data_mill!N32</f>
        <v>0</v>
      </c>
      <c r="Q59" s="161">
        <f>[1]data_mill!O32</f>
        <v>0</v>
      </c>
      <c r="R59" s="161">
        <f>[1]data_mill!P32</f>
        <v>0</v>
      </c>
      <c r="S59" s="161">
        <f>[1]data_mill!Q32</f>
        <v>0</v>
      </c>
      <c r="T59" s="161">
        <f>[1]data_mill!R32</f>
        <v>0</v>
      </c>
      <c r="U59" s="161">
        <f>[1]data_mill!S32</f>
        <v>0</v>
      </c>
      <c r="V59" s="161">
        <f>[1]data_mill!T32</f>
        <v>0</v>
      </c>
      <c r="W59" s="161">
        <f>[1]data_mill!U32</f>
        <v>0</v>
      </c>
      <c r="X59" s="161">
        <f>[1]data_mill!V32</f>
        <v>0</v>
      </c>
      <c r="Y59" s="161">
        <f>[1]data_mill!W32</f>
        <v>0</v>
      </c>
      <c r="Z59" s="161">
        <f>[1]data_mill!X32</f>
        <v>0</v>
      </c>
      <c r="AA59" s="161">
        <f>[1]data_mill!Y32</f>
        <v>0</v>
      </c>
      <c r="AB59" s="161">
        <f>[1]data_mill!Z32</f>
        <v>0</v>
      </c>
      <c r="AC59" s="161">
        <f>[1]data_mill!AA32</f>
        <v>0</v>
      </c>
      <c r="AD59" s="161">
        <f>[1]data_mill!AB32</f>
        <v>0</v>
      </c>
      <c r="AE59" s="161">
        <f>[1]data_mill!AC32</f>
        <v>0</v>
      </c>
      <c r="AF59" s="161">
        <f>[1]data_mill!AD32</f>
        <v>0</v>
      </c>
      <c r="AG59" s="161">
        <f>[1]data_mill!AE32</f>
        <v>0</v>
      </c>
      <c r="AH59" s="161">
        <f>[1]data_mill!AF32</f>
        <v>90857</v>
      </c>
      <c r="AI59" s="161">
        <f>[1]data_mill!AG32</f>
        <v>0</v>
      </c>
      <c r="AJ59" s="161">
        <f>[1]data_mill!AH32</f>
        <v>0</v>
      </c>
      <c r="AK59" s="161">
        <f>[1]data_mill!AI32</f>
        <v>0</v>
      </c>
      <c r="AL59" s="161">
        <f>[1]data_mill!AJ32</f>
        <v>0</v>
      </c>
      <c r="AM59" s="161">
        <f>[1]data_mill!AK32</f>
        <v>0</v>
      </c>
      <c r="AN59" s="161">
        <f>[1]data_mill!AL32</f>
        <v>0</v>
      </c>
      <c r="AO59" s="161">
        <f>[1]data_mill!AM32</f>
        <v>0</v>
      </c>
      <c r="AP59" s="161">
        <f>[1]data_mill!AN32</f>
        <v>0</v>
      </c>
      <c r="AQ59" s="161">
        <f>[1]data_mill!AO32</f>
        <v>0</v>
      </c>
      <c r="AR59" s="161">
        <f>[1]data_mill!AP32</f>
        <v>0</v>
      </c>
      <c r="AS59" s="161">
        <f>[1]data_mill!AQ32</f>
        <v>0</v>
      </c>
      <c r="AT59" s="161">
        <f>[1]data_mill!AR32</f>
        <v>0</v>
      </c>
      <c r="AU59" s="161">
        <f>[1]data_mill!AS32</f>
        <v>0</v>
      </c>
      <c r="AV59" s="161">
        <f>[1]data_mill!AT32</f>
        <v>0</v>
      </c>
      <c r="AW59" s="161">
        <f>[1]data_mill!AU32</f>
        <v>0</v>
      </c>
      <c r="AX59" s="161">
        <f>[1]data_mill!AV32</f>
        <v>0</v>
      </c>
      <c r="AY59" s="161">
        <f>[1]data_mill!AW32</f>
        <v>0</v>
      </c>
      <c r="AZ59" s="161">
        <f>[1]data_mill!AX32</f>
        <v>0</v>
      </c>
      <c r="BA59" s="161">
        <f>[1]data_mill!AY32</f>
        <v>0</v>
      </c>
      <c r="BB59" s="161">
        <f>[1]data_mill!AZ32</f>
        <v>0</v>
      </c>
      <c r="BC59" s="161">
        <f>[1]data_mill!BA32</f>
        <v>0</v>
      </c>
      <c r="BD59" s="161">
        <f>[1]data_mill!BB32</f>
        <v>0</v>
      </c>
      <c r="BE59" s="161">
        <f>[1]data_mill!BC32</f>
        <v>0</v>
      </c>
      <c r="BF59" s="161">
        <f>[1]data_mill!BD32</f>
        <v>0</v>
      </c>
      <c r="BG59" s="161">
        <f>[1]data_mill!BE32</f>
        <v>0</v>
      </c>
      <c r="BH59" s="161">
        <f>[1]data_mill!BF32</f>
        <v>0</v>
      </c>
      <c r="BI59" s="161">
        <f>[1]data_mill!BG32</f>
        <v>0</v>
      </c>
      <c r="BJ59" s="161">
        <f>[1]data_mill!BH32</f>
        <v>0</v>
      </c>
      <c r="BK59" s="161">
        <f>[1]data_mill!BI32</f>
        <v>0</v>
      </c>
      <c r="BL59" s="161">
        <f>[1]data_mill!BJ32</f>
        <v>0</v>
      </c>
      <c r="BM59" s="161">
        <f>[1]data_mill!BK32</f>
        <v>0</v>
      </c>
      <c r="BN59" s="161">
        <f>[1]data_mill!BL32</f>
        <v>0</v>
      </c>
      <c r="BO59" s="161">
        <f>[1]data_mill!BM32</f>
        <v>0</v>
      </c>
      <c r="BP59" s="172"/>
      <c r="BQ59" s="163">
        <f>[1]data_mill!BN32</f>
        <v>90857</v>
      </c>
      <c r="BR59" s="173"/>
      <c r="BS59" s="174"/>
      <c r="BT59" s="174"/>
      <c r="BU59" s="174"/>
      <c r="BV59" s="166">
        <f>[1]data_mill!BQ32</f>
        <v>75</v>
      </c>
      <c r="BW59" s="167">
        <f t="shared" si="0"/>
        <v>90932</v>
      </c>
      <c r="BX59" s="176">
        <f>[1]data_mill!BO32</f>
        <v>-7233</v>
      </c>
      <c r="BY59" s="169">
        <f>[1]data_mill!BP32</f>
        <v>4655.6589999999997</v>
      </c>
      <c r="BZ59" s="170">
        <f t="shared" si="1"/>
        <v>88354.659</v>
      </c>
      <c r="CA59" s="158"/>
    </row>
    <row r="60" spans="2:79" s="149" customFormat="1" ht="14.25" customHeight="1" x14ac:dyDescent="0.2">
      <c r="B60" s="159" t="s">
        <v>303</v>
      </c>
      <c r="C60" s="171" t="s">
        <v>304</v>
      </c>
      <c r="D60" s="161">
        <f>[1]data_mill!B33</f>
        <v>0</v>
      </c>
      <c r="E60" s="161">
        <f>[1]data_mill!C33</f>
        <v>0</v>
      </c>
      <c r="F60" s="161">
        <f>[1]data_mill!D33</f>
        <v>0</v>
      </c>
      <c r="G60" s="161">
        <f>[1]data_mill!E33</f>
        <v>0</v>
      </c>
      <c r="H60" s="161">
        <f>[1]data_mill!F33</f>
        <v>0</v>
      </c>
      <c r="I60" s="161">
        <f>[1]data_mill!G33</f>
        <v>0</v>
      </c>
      <c r="J60" s="161">
        <f>[1]data_mill!H33</f>
        <v>0</v>
      </c>
      <c r="K60" s="161">
        <f>[1]data_mill!I33</f>
        <v>0</v>
      </c>
      <c r="L60" s="161">
        <f>[1]data_mill!J33</f>
        <v>0</v>
      </c>
      <c r="M60" s="161"/>
      <c r="N60" s="161"/>
      <c r="O60" s="161">
        <f>[1]data_mill!K33+[1]data_mill!L33+[1]data_mill!M33</f>
        <v>0</v>
      </c>
      <c r="P60" s="161">
        <f>[1]data_mill!N33</f>
        <v>0</v>
      </c>
      <c r="Q60" s="161">
        <f>[1]data_mill!O33</f>
        <v>0</v>
      </c>
      <c r="R60" s="161">
        <f>[1]data_mill!P33</f>
        <v>0</v>
      </c>
      <c r="S60" s="161">
        <f>[1]data_mill!Q33</f>
        <v>0</v>
      </c>
      <c r="T60" s="161">
        <f>[1]data_mill!R33</f>
        <v>0</v>
      </c>
      <c r="U60" s="161">
        <f>[1]data_mill!S33</f>
        <v>0</v>
      </c>
      <c r="V60" s="161">
        <f>[1]data_mill!T33</f>
        <v>0</v>
      </c>
      <c r="W60" s="161">
        <f>[1]data_mill!U33</f>
        <v>0</v>
      </c>
      <c r="X60" s="161">
        <f>[1]data_mill!V33</f>
        <v>0</v>
      </c>
      <c r="Y60" s="161">
        <f>[1]data_mill!W33</f>
        <v>0</v>
      </c>
      <c r="Z60" s="161">
        <f>[1]data_mill!X33</f>
        <v>0</v>
      </c>
      <c r="AA60" s="161">
        <f>[1]data_mill!Y33</f>
        <v>0</v>
      </c>
      <c r="AB60" s="161">
        <f>[1]data_mill!Z33</f>
        <v>0</v>
      </c>
      <c r="AC60" s="161">
        <f>[1]data_mill!AA33</f>
        <v>0</v>
      </c>
      <c r="AD60" s="161">
        <f>[1]data_mill!AB33</f>
        <v>0</v>
      </c>
      <c r="AE60" s="161">
        <f>[1]data_mill!AC33</f>
        <v>0</v>
      </c>
      <c r="AF60" s="161">
        <f>[1]data_mill!AD33</f>
        <v>0</v>
      </c>
      <c r="AG60" s="161">
        <f>[1]data_mill!AE33</f>
        <v>0</v>
      </c>
      <c r="AH60" s="161">
        <f>[1]data_mill!AF33</f>
        <v>0</v>
      </c>
      <c r="AI60" s="161">
        <f>[1]data_mill!AG33</f>
        <v>140905</v>
      </c>
      <c r="AJ60" s="161">
        <f>[1]data_mill!AH33</f>
        <v>0</v>
      </c>
      <c r="AK60" s="161">
        <f>[1]data_mill!AI33</f>
        <v>0</v>
      </c>
      <c r="AL60" s="161">
        <f>[1]data_mill!AJ33</f>
        <v>0</v>
      </c>
      <c r="AM60" s="161">
        <f>[1]data_mill!AK33</f>
        <v>0</v>
      </c>
      <c r="AN60" s="161">
        <f>[1]data_mill!AL33</f>
        <v>0</v>
      </c>
      <c r="AO60" s="161">
        <f>[1]data_mill!AM33</f>
        <v>0</v>
      </c>
      <c r="AP60" s="161">
        <f>[1]data_mill!AN33</f>
        <v>0</v>
      </c>
      <c r="AQ60" s="161">
        <f>[1]data_mill!AO33</f>
        <v>0</v>
      </c>
      <c r="AR60" s="161">
        <f>[1]data_mill!AP33</f>
        <v>0</v>
      </c>
      <c r="AS60" s="161">
        <f>[1]data_mill!AQ33</f>
        <v>0</v>
      </c>
      <c r="AT60" s="161">
        <f>[1]data_mill!AR33</f>
        <v>0</v>
      </c>
      <c r="AU60" s="161">
        <f>[1]data_mill!AS33</f>
        <v>0</v>
      </c>
      <c r="AV60" s="161">
        <f>[1]data_mill!AT33</f>
        <v>0</v>
      </c>
      <c r="AW60" s="161">
        <f>[1]data_mill!AU33</f>
        <v>0</v>
      </c>
      <c r="AX60" s="161">
        <f>[1]data_mill!AV33</f>
        <v>0</v>
      </c>
      <c r="AY60" s="161">
        <f>[1]data_mill!AW33</f>
        <v>0</v>
      </c>
      <c r="AZ60" s="161">
        <f>[1]data_mill!AX33</f>
        <v>0</v>
      </c>
      <c r="BA60" s="161">
        <f>[1]data_mill!AY33</f>
        <v>0</v>
      </c>
      <c r="BB60" s="161">
        <f>[1]data_mill!AZ33</f>
        <v>0</v>
      </c>
      <c r="BC60" s="161">
        <f>[1]data_mill!BA33</f>
        <v>0</v>
      </c>
      <c r="BD60" s="161">
        <f>[1]data_mill!BB33</f>
        <v>0</v>
      </c>
      <c r="BE60" s="161">
        <f>[1]data_mill!BC33</f>
        <v>0</v>
      </c>
      <c r="BF60" s="161">
        <f>[1]data_mill!BD33</f>
        <v>0</v>
      </c>
      <c r="BG60" s="161">
        <f>[1]data_mill!BE33</f>
        <v>0</v>
      </c>
      <c r="BH60" s="161">
        <f>[1]data_mill!BF33</f>
        <v>0</v>
      </c>
      <c r="BI60" s="161">
        <f>[1]data_mill!BG33</f>
        <v>0</v>
      </c>
      <c r="BJ60" s="161">
        <f>[1]data_mill!BH33</f>
        <v>0</v>
      </c>
      <c r="BK60" s="161">
        <f>[1]data_mill!BI33</f>
        <v>0</v>
      </c>
      <c r="BL60" s="161">
        <f>[1]data_mill!BJ33</f>
        <v>0</v>
      </c>
      <c r="BM60" s="161">
        <f>[1]data_mill!BK33</f>
        <v>0</v>
      </c>
      <c r="BN60" s="161">
        <f>[1]data_mill!BL33</f>
        <v>0</v>
      </c>
      <c r="BO60" s="161">
        <f>[1]data_mill!BM33</f>
        <v>0</v>
      </c>
      <c r="BP60" s="172"/>
      <c r="BQ60" s="163">
        <f>[1]data_mill!BN33</f>
        <v>140905</v>
      </c>
      <c r="BR60" s="173"/>
      <c r="BS60" s="174"/>
      <c r="BT60" s="174"/>
      <c r="BU60" s="174"/>
      <c r="BV60" s="166">
        <f>[1]data_mill!BQ33</f>
        <v>1152</v>
      </c>
      <c r="BW60" s="167">
        <f t="shared" si="0"/>
        <v>142057</v>
      </c>
      <c r="BX60" s="168">
        <f>[1]data_mill!BO33</f>
        <v>0</v>
      </c>
      <c r="BY60" s="169">
        <f>[1]data_mill!BP33</f>
        <v>767.40499999999997</v>
      </c>
      <c r="BZ60" s="170">
        <f t="shared" si="1"/>
        <v>142824.405</v>
      </c>
      <c r="CA60" s="158"/>
    </row>
    <row r="61" spans="2:79" s="149" customFormat="1" ht="14.25" customHeight="1" x14ac:dyDescent="0.2">
      <c r="B61" s="159" t="s">
        <v>305</v>
      </c>
      <c r="C61" s="171" t="s">
        <v>306</v>
      </c>
      <c r="D61" s="161">
        <f>[1]data_mill!B34</f>
        <v>0</v>
      </c>
      <c r="E61" s="161">
        <f>[1]data_mill!C34</f>
        <v>0</v>
      </c>
      <c r="F61" s="161">
        <f>[1]data_mill!D34</f>
        <v>0</v>
      </c>
      <c r="G61" s="161">
        <f>[1]data_mill!E34</f>
        <v>0</v>
      </c>
      <c r="H61" s="161">
        <f>[1]data_mill!F34</f>
        <v>0</v>
      </c>
      <c r="I61" s="161">
        <f>[1]data_mill!G34</f>
        <v>0</v>
      </c>
      <c r="J61" s="161">
        <f>[1]data_mill!H34</f>
        <v>0</v>
      </c>
      <c r="K61" s="161">
        <f>[1]data_mill!I34</f>
        <v>0</v>
      </c>
      <c r="L61" s="161">
        <f>[1]data_mill!J34</f>
        <v>0</v>
      </c>
      <c r="M61" s="161"/>
      <c r="N61" s="161"/>
      <c r="O61" s="161">
        <f>[1]data_mill!K34+[1]data_mill!L34+[1]data_mill!M34</f>
        <v>0</v>
      </c>
      <c r="P61" s="161">
        <f>[1]data_mill!N34</f>
        <v>0</v>
      </c>
      <c r="Q61" s="161">
        <f>[1]data_mill!O34</f>
        <v>0</v>
      </c>
      <c r="R61" s="161">
        <f>[1]data_mill!P34</f>
        <v>0</v>
      </c>
      <c r="S61" s="161">
        <f>[1]data_mill!Q34</f>
        <v>0</v>
      </c>
      <c r="T61" s="161">
        <f>[1]data_mill!R34</f>
        <v>0</v>
      </c>
      <c r="U61" s="161">
        <f>[1]data_mill!S34</f>
        <v>0</v>
      </c>
      <c r="V61" s="161">
        <f>[1]data_mill!T34</f>
        <v>0</v>
      </c>
      <c r="W61" s="161">
        <f>[1]data_mill!U34</f>
        <v>0</v>
      </c>
      <c r="X61" s="161">
        <f>[1]data_mill!V34</f>
        <v>0</v>
      </c>
      <c r="Y61" s="161">
        <f>[1]data_mill!W34</f>
        <v>0</v>
      </c>
      <c r="Z61" s="161">
        <f>[1]data_mill!X34</f>
        <v>0</v>
      </c>
      <c r="AA61" s="161">
        <f>[1]data_mill!Y34</f>
        <v>0</v>
      </c>
      <c r="AB61" s="161">
        <f>[1]data_mill!Z34</f>
        <v>0</v>
      </c>
      <c r="AC61" s="161">
        <f>[1]data_mill!AA34</f>
        <v>0</v>
      </c>
      <c r="AD61" s="161">
        <f>[1]data_mill!AB34</f>
        <v>0</v>
      </c>
      <c r="AE61" s="161">
        <f>[1]data_mill!AC34</f>
        <v>0</v>
      </c>
      <c r="AF61" s="161">
        <f>[1]data_mill!AD34</f>
        <v>0</v>
      </c>
      <c r="AG61" s="161">
        <f>[1]data_mill!AE34</f>
        <v>0</v>
      </c>
      <c r="AH61" s="161">
        <f>[1]data_mill!AF34</f>
        <v>0</v>
      </c>
      <c r="AI61" s="161">
        <f>[1]data_mill!AG34</f>
        <v>0</v>
      </c>
      <c r="AJ61" s="161">
        <f>[1]data_mill!AH34</f>
        <v>42665</v>
      </c>
      <c r="AK61" s="161">
        <f>[1]data_mill!AI34</f>
        <v>0</v>
      </c>
      <c r="AL61" s="161">
        <f>[1]data_mill!AJ34</f>
        <v>0</v>
      </c>
      <c r="AM61" s="161">
        <f>[1]data_mill!AK34</f>
        <v>0</v>
      </c>
      <c r="AN61" s="161">
        <f>[1]data_mill!AL34</f>
        <v>0</v>
      </c>
      <c r="AO61" s="161">
        <f>[1]data_mill!AM34</f>
        <v>0</v>
      </c>
      <c r="AP61" s="161">
        <f>[1]data_mill!AN34</f>
        <v>0</v>
      </c>
      <c r="AQ61" s="161">
        <f>[1]data_mill!AO34</f>
        <v>0</v>
      </c>
      <c r="AR61" s="161">
        <f>[1]data_mill!AP34</f>
        <v>0</v>
      </c>
      <c r="AS61" s="161">
        <f>[1]data_mill!AQ34</f>
        <v>0</v>
      </c>
      <c r="AT61" s="161">
        <f>[1]data_mill!AR34</f>
        <v>0</v>
      </c>
      <c r="AU61" s="161">
        <f>[1]data_mill!AS34</f>
        <v>0</v>
      </c>
      <c r="AV61" s="161">
        <f>[1]data_mill!AT34</f>
        <v>0</v>
      </c>
      <c r="AW61" s="161">
        <f>[1]data_mill!AU34</f>
        <v>0</v>
      </c>
      <c r="AX61" s="161">
        <f>[1]data_mill!AV34</f>
        <v>0</v>
      </c>
      <c r="AY61" s="161">
        <f>[1]data_mill!AW34</f>
        <v>0</v>
      </c>
      <c r="AZ61" s="161">
        <f>[1]data_mill!AX34</f>
        <v>0</v>
      </c>
      <c r="BA61" s="161">
        <f>[1]data_mill!AY34</f>
        <v>0</v>
      </c>
      <c r="BB61" s="161">
        <f>[1]data_mill!AZ34</f>
        <v>0</v>
      </c>
      <c r="BC61" s="161">
        <f>[1]data_mill!BA34</f>
        <v>0</v>
      </c>
      <c r="BD61" s="161">
        <f>[1]data_mill!BB34</f>
        <v>0</v>
      </c>
      <c r="BE61" s="161">
        <f>[1]data_mill!BC34</f>
        <v>0</v>
      </c>
      <c r="BF61" s="161">
        <f>[1]data_mill!BD34</f>
        <v>0</v>
      </c>
      <c r="BG61" s="161">
        <f>[1]data_mill!BE34</f>
        <v>0</v>
      </c>
      <c r="BH61" s="161">
        <f>[1]data_mill!BF34</f>
        <v>0</v>
      </c>
      <c r="BI61" s="161">
        <f>[1]data_mill!BG34</f>
        <v>0</v>
      </c>
      <c r="BJ61" s="161">
        <f>[1]data_mill!BH34</f>
        <v>0</v>
      </c>
      <c r="BK61" s="161">
        <f>[1]data_mill!BI34</f>
        <v>0</v>
      </c>
      <c r="BL61" s="161">
        <f>[1]data_mill!BJ34</f>
        <v>0</v>
      </c>
      <c r="BM61" s="161">
        <f>[1]data_mill!BK34</f>
        <v>0</v>
      </c>
      <c r="BN61" s="161">
        <f>[1]data_mill!BL34</f>
        <v>0</v>
      </c>
      <c r="BO61" s="161">
        <f>[1]data_mill!BM34</f>
        <v>0</v>
      </c>
      <c r="BP61" s="172"/>
      <c r="BQ61" s="163">
        <f>[1]data_mill!BN34</f>
        <v>42665</v>
      </c>
      <c r="BR61" s="173"/>
      <c r="BS61" s="174"/>
      <c r="BT61" s="174"/>
      <c r="BU61" s="174"/>
      <c r="BV61" s="166">
        <f>[1]data_mill!BQ34</f>
        <v>10574</v>
      </c>
      <c r="BW61" s="167">
        <f t="shared" si="0"/>
        <v>53239</v>
      </c>
      <c r="BX61" s="168">
        <f>[1]data_mill!BO34</f>
        <v>0</v>
      </c>
      <c r="BY61" s="169">
        <f>[1]data_mill!BP34</f>
        <v>3881.9850000000001</v>
      </c>
      <c r="BZ61" s="170">
        <f t="shared" si="1"/>
        <v>57120.985000000001</v>
      </c>
      <c r="CA61" s="158"/>
    </row>
    <row r="62" spans="2:79" s="149" customFormat="1" ht="14.25" customHeight="1" x14ac:dyDescent="0.2">
      <c r="B62" s="159" t="s">
        <v>307</v>
      </c>
      <c r="C62" s="171" t="s">
        <v>308</v>
      </c>
      <c r="D62" s="161">
        <f>[1]data_mill!B35</f>
        <v>0</v>
      </c>
      <c r="E62" s="161">
        <f>[1]data_mill!C35</f>
        <v>0</v>
      </c>
      <c r="F62" s="161">
        <f>[1]data_mill!D35</f>
        <v>0</v>
      </c>
      <c r="G62" s="161">
        <f>[1]data_mill!E35</f>
        <v>0</v>
      </c>
      <c r="H62" s="161">
        <f>[1]data_mill!F35</f>
        <v>0</v>
      </c>
      <c r="I62" s="161">
        <f>[1]data_mill!G35</f>
        <v>0</v>
      </c>
      <c r="J62" s="161">
        <f>[1]data_mill!H35</f>
        <v>0</v>
      </c>
      <c r="K62" s="161">
        <f>[1]data_mill!I35</f>
        <v>0</v>
      </c>
      <c r="L62" s="161">
        <f>[1]data_mill!J35</f>
        <v>0</v>
      </c>
      <c r="M62" s="161"/>
      <c r="N62" s="161"/>
      <c r="O62" s="161">
        <f>[1]data_mill!K35+[1]data_mill!L35+[1]data_mill!M35</f>
        <v>0</v>
      </c>
      <c r="P62" s="161">
        <f>[1]data_mill!N35</f>
        <v>0</v>
      </c>
      <c r="Q62" s="161">
        <f>[1]data_mill!O35</f>
        <v>0</v>
      </c>
      <c r="R62" s="161">
        <f>[1]data_mill!P35</f>
        <v>0</v>
      </c>
      <c r="S62" s="161">
        <f>[1]data_mill!Q35</f>
        <v>0</v>
      </c>
      <c r="T62" s="161">
        <f>[1]data_mill!R35</f>
        <v>0</v>
      </c>
      <c r="U62" s="161">
        <f>[1]data_mill!S35</f>
        <v>0</v>
      </c>
      <c r="V62" s="161">
        <f>[1]data_mill!T35</f>
        <v>0</v>
      </c>
      <c r="W62" s="161">
        <f>[1]data_mill!U35</f>
        <v>0</v>
      </c>
      <c r="X62" s="161">
        <f>[1]data_mill!V35</f>
        <v>0</v>
      </c>
      <c r="Y62" s="161">
        <f>[1]data_mill!W35</f>
        <v>0</v>
      </c>
      <c r="Z62" s="161">
        <f>[1]data_mill!X35</f>
        <v>0</v>
      </c>
      <c r="AA62" s="161">
        <f>[1]data_mill!Y35</f>
        <v>0</v>
      </c>
      <c r="AB62" s="161">
        <f>[1]data_mill!Z35</f>
        <v>0</v>
      </c>
      <c r="AC62" s="161">
        <f>[1]data_mill!AA35</f>
        <v>0</v>
      </c>
      <c r="AD62" s="161">
        <f>[1]data_mill!AB35</f>
        <v>0</v>
      </c>
      <c r="AE62" s="161">
        <f>[1]data_mill!AC35</f>
        <v>0</v>
      </c>
      <c r="AF62" s="161">
        <f>[1]data_mill!AD35</f>
        <v>0</v>
      </c>
      <c r="AG62" s="161">
        <f>[1]data_mill!AE35</f>
        <v>0</v>
      </c>
      <c r="AH62" s="161">
        <f>[1]data_mill!AF35</f>
        <v>0</v>
      </c>
      <c r="AI62" s="161">
        <f>[1]data_mill!AG35</f>
        <v>3853</v>
      </c>
      <c r="AJ62" s="161">
        <f>[1]data_mill!AH35</f>
        <v>0</v>
      </c>
      <c r="AK62" s="161">
        <f>[1]data_mill!AI35</f>
        <v>41680</v>
      </c>
      <c r="AL62" s="161">
        <f>[1]data_mill!AJ35</f>
        <v>0</v>
      </c>
      <c r="AM62" s="161">
        <f>[1]data_mill!AK35</f>
        <v>0</v>
      </c>
      <c r="AN62" s="161">
        <f>[1]data_mill!AL35</f>
        <v>0</v>
      </c>
      <c r="AO62" s="161">
        <f>[1]data_mill!AM35</f>
        <v>0</v>
      </c>
      <c r="AP62" s="161">
        <f>[1]data_mill!AN35</f>
        <v>0</v>
      </c>
      <c r="AQ62" s="161">
        <f>[1]data_mill!AO35</f>
        <v>0</v>
      </c>
      <c r="AR62" s="161">
        <f>[1]data_mill!AP35</f>
        <v>0</v>
      </c>
      <c r="AS62" s="161">
        <f>[1]data_mill!AQ35</f>
        <v>0</v>
      </c>
      <c r="AT62" s="161">
        <f>[1]data_mill!AR35</f>
        <v>0</v>
      </c>
      <c r="AU62" s="161">
        <f>[1]data_mill!AS35</f>
        <v>0</v>
      </c>
      <c r="AV62" s="161">
        <f>[1]data_mill!AT35</f>
        <v>0</v>
      </c>
      <c r="AW62" s="161">
        <f>[1]data_mill!AU35</f>
        <v>0</v>
      </c>
      <c r="AX62" s="161">
        <f>[1]data_mill!AV35</f>
        <v>0</v>
      </c>
      <c r="AY62" s="161">
        <f>[1]data_mill!AW35</f>
        <v>0</v>
      </c>
      <c r="AZ62" s="161">
        <f>[1]data_mill!AX35</f>
        <v>0</v>
      </c>
      <c r="BA62" s="161">
        <f>[1]data_mill!AY35</f>
        <v>0</v>
      </c>
      <c r="BB62" s="161">
        <f>[1]data_mill!AZ35</f>
        <v>0</v>
      </c>
      <c r="BC62" s="161">
        <f>[1]data_mill!BA35</f>
        <v>0</v>
      </c>
      <c r="BD62" s="161">
        <f>[1]data_mill!BB35</f>
        <v>0</v>
      </c>
      <c r="BE62" s="161">
        <f>[1]data_mill!BC35</f>
        <v>0</v>
      </c>
      <c r="BF62" s="161">
        <f>[1]data_mill!BD35</f>
        <v>0</v>
      </c>
      <c r="BG62" s="161">
        <f>[1]data_mill!BE35</f>
        <v>0</v>
      </c>
      <c r="BH62" s="161">
        <f>[1]data_mill!BF35</f>
        <v>0</v>
      </c>
      <c r="BI62" s="161">
        <f>[1]data_mill!BG35</f>
        <v>0</v>
      </c>
      <c r="BJ62" s="161">
        <f>[1]data_mill!BH35</f>
        <v>0</v>
      </c>
      <c r="BK62" s="161">
        <f>[1]data_mill!BI35</f>
        <v>0</v>
      </c>
      <c r="BL62" s="161">
        <f>[1]data_mill!BJ35</f>
        <v>0</v>
      </c>
      <c r="BM62" s="161">
        <f>[1]data_mill!BK35</f>
        <v>0</v>
      </c>
      <c r="BN62" s="161">
        <f>[1]data_mill!BL35</f>
        <v>0</v>
      </c>
      <c r="BO62" s="161">
        <f>[1]data_mill!BM35</f>
        <v>0</v>
      </c>
      <c r="BP62" s="172"/>
      <c r="BQ62" s="163">
        <f>[1]data_mill!BN35</f>
        <v>45533</v>
      </c>
      <c r="BR62" s="173"/>
      <c r="BS62" s="174"/>
      <c r="BT62" s="174"/>
      <c r="BU62" s="174"/>
      <c r="BV62" s="166">
        <f>[1]data_mill!BQ35</f>
        <v>66209</v>
      </c>
      <c r="BW62" s="167">
        <f t="shared" si="0"/>
        <v>111742</v>
      </c>
      <c r="BX62" s="168">
        <f>[1]data_mill!BO35</f>
        <v>0</v>
      </c>
      <c r="BY62" s="169">
        <f>[1]data_mill!BP35</f>
        <v>772.67700000000002</v>
      </c>
      <c r="BZ62" s="170">
        <f t="shared" si="1"/>
        <v>112514.677</v>
      </c>
      <c r="CA62" s="158"/>
    </row>
    <row r="63" spans="2:79" s="149" customFormat="1" ht="14.25" customHeight="1" x14ac:dyDescent="0.2">
      <c r="B63" s="159" t="s">
        <v>309</v>
      </c>
      <c r="C63" s="171" t="s">
        <v>310</v>
      </c>
      <c r="D63" s="161">
        <f>[1]data_mill!B36</f>
        <v>0</v>
      </c>
      <c r="E63" s="161">
        <f>[1]data_mill!C36</f>
        <v>0</v>
      </c>
      <c r="F63" s="161">
        <f>[1]data_mill!D36</f>
        <v>0</v>
      </c>
      <c r="G63" s="161">
        <f>[1]data_mill!E36</f>
        <v>0</v>
      </c>
      <c r="H63" s="161">
        <f>[1]data_mill!F36</f>
        <v>0</v>
      </c>
      <c r="I63" s="161">
        <f>[1]data_mill!G36</f>
        <v>0</v>
      </c>
      <c r="J63" s="161">
        <f>[1]data_mill!H36</f>
        <v>0</v>
      </c>
      <c r="K63" s="161">
        <f>[1]data_mill!I36</f>
        <v>0</v>
      </c>
      <c r="L63" s="161">
        <f>[1]data_mill!J36</f>
        <v>0</v>
      </c>
      <c r="M63" s="161"/>
      <c r="N63" s="161"/>
      <c r="O63" s="161">
        <f>[1]data_mill!K36+[1]data_mill!L36+[1]data_mill!M36</f>
        <v>0</v>
      </c>
      <c r="P63" s="161">
        <f>[1]data_mill!N36</f>
        <v>0</v>
      </c>
      <c r="Q63" s="161">
        <f>[1]data_mill!O36</f>
        <v>0</v>
      </c>
      <c r="R63" s="161">
        <f>[1]data_mill!P36</f>
        <v>0</v>
      </c>
      <c r="S63" s="161">
        <f>[1]data_mill!Q36</f>
        <v>0</v>
      </c>
      <c r="T63" s="161">
        <f>[1]data_mill!R36</f>
        <v>0</v>
      </c>
      <c r="U63" s="161">
        <f>[1]data_mill!S36</f>
        <v>0</v>
      </c>
      <c r="V63" s="161">
        <f>[1]data_mill!T36</f>
        <v>0</v>
      </c>
      <c r="W63" s="161">
        <f>[1]data_mill!U36</f>
        <v>0</v>
      </c>
      <c r="X63" s="161">
        <f>[1]data_mill!V36</f>
        <v>0</v>
      </c>
      <c r="Y63" s="161">
        <f>[1]data_mill!W36</f>
        <v>0</v>
      </c>
      <c r="Z63" s="161">
        <f>[1]data_mill!X36</f>
        <v>0</v>
      </c>
      <c r="AA63" s="161">
        <f>[1]data_mill!Y36</f>
        <v>0</v>
      </c>
      <c r="AB63" s="161">
        <f>[1]data_mill!Z36</f>
        <v>0</v>
      </c>
      <c r="AC63" s="161">
        <f>[1]data_mill!AA36</f>
        <v>0</v>
      </c>
      <c r="AD63" s="161">
        <f>[1]data_mill!AB36</f>
        <v>0</v>
      </c>
      <c r="AE63" s="161">
        <f>[1]data_mill!AC36</f>
        <v>0</v>
      </c>
      <c r="AF63" s="161">
        <f>[1]data_mill!AD36</f>
        <v>0</v>
      </c>
      <c r="AG63" s="161">
        <f>[1]data_mill!AE36</f>
        <v>0</v>
      </c>
      <c r="AH63" s="161">
        <f>[1]data_mill!AF36</f>
        <v>0</v>
      </c>
      <c r="AI63" s="161">
        <f>[1]data_mill!AG36</f>
        <v>0</v>
      </c>
      <c r="AJ63" s="161">
        <f>[1]data_mill!AH36</f>
        <v>0</v>
      </c>
      <c r="AK63" s="161">
        <f>[1]data_mill!AI36</f>
        <v>0</v>
      </c>
      <c r="AL63" s="161">
        <f>[1]data_mill!AJ36</f>
        <v>18004</v>
      </c>
      <c r="AM63" s="161">
        <f>[1]data_mill!AK36</f>
        <v>0</v>
      </c>
      <c r="AN63" s="161">
        <f>[1]data_mill!AL36</f>
        <v>0</v>
      </c>
      <c r="AO63" s="161">
        <f>[1]data_mill!AM36</f>
        <v>0</v>
      </c>
      <c r="AP63" s="161">
        <f>[1]data_mill!AN36</f>
        <v>0</v>
      </c>
      <c r="AQ63" s="161">
        <f>[1]data_mill!AO36</f>
        <v>0</v>
      </c>
      <c r="AR63" s="161">
        <f>[1]data_mill!AP36</f>
        <v>0</v>
      </c>
      <c r="AS63" s="161">
        <f>[1]data_mill!AQ36</f>
        <v>0</v>
      </c>
      <c r="AT63" s="161">
        <f>[1]data_mill!AR36</f>
        <v>0</v>
      </c>
      <c r="AU63" s="161">
        <f>[1]data_mill!AS36</f>
        <v>0</v>
      </c>
      <c r="AV63" s="161">
        <f>[1]data_mill!AT36</f>
        <v>0</v>
      </c>
      <c r="AW63" s="161">
        <f>[1]data_mill!AU36</f>
        <v>0</v>
      </c>
      <c r="AX63" s="161">
        <f>[1]data_mill!AV36</f>
        <v>0</v>
      </c>
      <c r="AY63" s="161">
        <f>[1]data_mill!AW36</f>
        <v>0</v>
      </c>
      <c r="AZ63" s="161">
        <f>[1]data_mill!AX36</f>
        <v>0</v>
      </c>
      <c r="BA63" s="161">
        <f>[1]data_mill!AY36</f>
        <v>0</v>
      </c>
      <c r="BB63" s="161">
        <f>[1]data_mill!AZ36</f>
        <v>0</v>
      </c>
      <c r="BC63" s="161">
        <f>[1]data_mill!BA36</f>
        <v>0</v>
      </c>
      <c r="BD63" s="161">
        <f>[1]data_mill!BB36</f>
        <v>0</v>
      </c>
      <c r="BE63" s="161">
        <f>[1]data_mill!BC36</f>
        <v>0</v>
      </c>
      <c r="BF63" s="161">
        <f>[1]data_mill!BD36</f>
        <v>0</v>
      </c>
      <c r="BG63" s="161">
        <f>[1]data_mill!BE36</f>
        <v>0</v>
      </c>
      <c r="BH63" s="161">
        <f>[1]data_mill!BF36</f>
        <v>0</v>
      </c>
      <c r="BI63" s="161">
        <f>[1]data_mill!BG36</f>
        <v>0</v>
      </c>
      <c r="BJ63" s="161">
        <f>[1]data_mill!BH36</f>
        <v>0</v>
      </c>
      <c r="BK63" s="161">
        <f>[1]data_mill!BI36</f>
        <v>0</v>
      </c>
      <c r="BL63" s="161">
        <f>[1]data_mill!BJ36</f>
        <v>0</v>
      </c>
      <c r="BM63" s="161">
        <f>[1]data_mill!BK36</f>
        <v>0</v>
      </c>
      <c r="BN63" s="161">
        <f>[1]data_mill!BL36</f>
        <v>0</v>
      </c>
      <c r="BO63" s="161">
        <f>[1]data_mill!BM36</f>
        <v>0</v>
      </c>
      <c r="BP63" s="172"/>
      <c r="BQ63" s="163">
        <f>[1]data_mill!BN36</f>
        <v>18004</v>
      </c>
      <c r="BR63" s="173"/>
      <c r="BS63" s="174"/>
      <c r="BT63" s="174"/>
      <c r="BU63" s="174"/>
      <c r="BV63" s="166">
        <f>[1]data_mill!BQ36</f>
        <v>833</v>
      </c>
      <c r="BW63" s="167">
        <f t="shared" si="0"/>
        <v>18837</v>
      </c>
      <c r="BX63" s="168">
        <f>[1]data_mill!BO36</f>
        <v>0</v>
      </c>
      <c r="BY63" s="169">
        <f>[1]data_mill!BP36</f>
        <v>973.03899999999999</v>
      </c>
      <c r="BZ63" s="170">
        <f t="shared" si="1"/>
        <v>19810.039000000001</v>
      </c>
      <c r="CA63" s="158"/>
    </row>
    <row r="64" spans="2:79" s="149" customFormat="1" ht="14.25" customHeight="1" x14ac:dyDescent="0.2">
      <c r="B64" s="159" t="s">
        <v>311</v>
      </c>
      <c r="C64" s="171" t="s">
        <v>312</v>
      </c>
      <c r="D64" s="161">
        <f>[1]data_mill!B37</f>
        <v>0</v>
      </c>
      <c r="E64" s="161">
        <f>[1]data_mill!C37</f>
        <v>0</v>
      </c>
      <c r="F64" s="161">
        <f>[1]data_mill!D37</f>
        <v>0</v>
      </c>
      <c r="G64" s="161">
        <f>[1]data_mill!E37</f>
        <v>0</v>
      </c>
      <c r="H64" s="161">
        <f>[1]data_mill!F37</f>
        <v>0</v>
      </c>
      <c r="I64" s="161">
        <f>[1]data_mill!G37</f>
        <v>0</v>
      </c>
      <c r="J64" s="161">
        <f>[1]data_mill!H37</f>
        <v>0</v>
      </c>
      <c r="K64" s="161">
        <f>[1]data_mill!I37</f>
        <v>0</v>
      </c>
      <c r="L64" s="161">
        <f>[1]data_mill!J37</f>
        <v>0</v>
      </c>
      <c r="M64" s="161"/>
      <c r="N64" s="161"/>
      <c r="O64" s="161">
        <f>[1]data_mill!K37+[1]data_mill!L37+[1]data_mill!M37</f>
        <v>0</v>
      </c>
      <c r="P64" s="161">
        <f>[1]data_mill!N37</f>
        <v>0</v>
      </c>
      <c r="Q64" s="161">
        <f>[1]data_mill!O37</f>
        <v>0</v>
      </c>
      <c r="R64" s="161">
        <f>[1]data_mill!P37</f>
        <v>0</v>
      </c>
      <c r="S64" s="161">
        <f>[1]data_mill!Q37</f>
        <v>0</v>
      </c>
      <c r="T64" s="161">
        <f>[1]data_mill!R37</f>
        <v>0</v>
      </c>
      <c r="U64" s="161">
        <f>[1]data_mill!S37</f>
        <v>0</v>
      </c>
      <c r="V64" s="161">
        <f>[1]data_mill!T37</f>
        <v>0</v>
      </c>
      <c r="W64" s="161">
        <f>[1]data_mill!U37</f>
        <v>0</v>
      </c>
      <c r="X64" s="161">
        <f>[1]data_mill!V37</f>
        <v>0</v>
      </c>
      <c r="Y64" s="161">
        <f>[1]data_mill!W37</f>
        <v>0</v>
      </c>
      <c r="Z64" s="161">
        <f>[1]data_mill!X37</f>
        <v>0</v>
      </c>
      <c r="AA64" s="161">
        <f>[1]data_mill!Y37</f>
        <v>0</v>
      </c>
      <c r="AB64" s="161">
        <f>[1]data_mill!Z37</f>
        <v>0</v>
      </c>
      <c r="AC64" s="161">
        <f>[1]data_mill!AA37</f>
        <v>0</v>
      </c>
      <c r="AD64" s="161">
        <f>[1]data_mill!AB37</f>
        <v>0</v>
      </c>
      <c r="AE64" s="161">
        <f>[1]data_mill!AC37</f>
        <v>0</v>
      </c>
      <c r="AF64" s="161">
        <f>[1]data_mill!AD37</f>
        <v>0</v>
      </c>
      <c r="AG64" s="161">
        <f>[1]data_mill!AE37</f>
        <v>1191</v>
      </c>
      <c r="AH64" s="161">
        <f>[1]data_mill!AF37</f>
        <v>0</v>
      </c>
      <c r="AI64" s="161">
        <f>[1]data_mill!AG37</f>
        <v>0</v>
      </c>
      <c r="AJ64" s="161">
        <f>[1]data_mill!AH37</f>
        <v>0</v>
      </c>
      <c r="AK64" s="161">
        <f>[1]data_mill!AI37</f>
        <v>312</v>
      </c>
      <c r="AL64" s="161">
        <f>[1]data_mill!AJ37</f>
        <v>0</v>
      </c>
      <c r="AM64" s="161">
        <f>[1]data_mill!AK37</f>
        <v>90396</v>
      </c>
      <c r="AN64" s="161">
        <f>[1]data_mill!AL37</f>
        <v>0</v>
      </c>
      <c r="AO64" s="161">
        <f>[1]data_mill!AM37</f>
        <v>0</v>
      </c>
      <c r="AP64" s="161">
        <f>[1]data_mill!AN37</f>
        <v>0</v>
      </c>
      <c r="AQ64" s="161">
        <f>[1]data_mill!AO37</f>
        <v>0</v>
      </c>
      <c r="AR64" s="161">
        <f>[1]data_mill!AP37</f>
        <v>0</v>
      </c>
      <c r="AS64" s="161">
        <f>[1]data_mill!AQ37</f>
        <v>0</v>
      </c>
      <c r="AT64" s="161">
        <f>[1]data_mill!AR37</f>
        <v>0</v>
      </c>
      <c r="AU64" s="161">
        <f>[1]data_mill!AS37</f>
        <v>0</v>
      </c>
      <c r="AV64" s="161">
        <f>[1]data_mill!AT37</f>
        <v>540</v>
      </c>
      <c r="AW64" s="161">
        <f>[1]data_mill!AU37</f>
        <v>0</v>
      </c>
      <c r="AX64" s="161">
        <f>[1]data_mill!AV37</f>
        <v>0</v>
      </c>
      <c r="AY64" s="161">
        <f>[1]data_mill!AW37</f>
        <v>0</v>
      </c>
      <c r="AZ64" s="161">
        <f>[1]data_mill!AX37</f>
        <v>0</v>
      </c>
      <c r="BA64" s="161">
        <f>[1]data_mill!AY37</f>
        <v>0</v>
      </c>
      <c r="BB64" s="161">
        <f>[1]data_mill!AZ37</f>
        <v>0</v>
      </c>
      <c r="BC64" s="161">
        <f>[1]data_mill!BA37</f>
        <v>0</v>
      </c>
      <c r="BD64" s="161">
        <f>[1]data_mill!BB37</f>
        <v>0</v>
      </c>
      <c r="BE64" s="161">
        <f>[1]data_mill!BC37</f>
        <v>0</v>
      </c>
      <c r="BF64" s="161">
        <f>[1]data_mill!BD37</f>
        <v>0</v>
      </c>
      <c r="BG64" s="161">
        <f>[1]data_mill!BE37</f>
        <v>0</v>
      </c>
      <c r="BH64" s="161">
        <f>[1]data_mill!BF37</f>
        <v>0</v>
      </c>
      <c r="BI64" s="161">
        <f>[1]data_mill!BG37</f>
        <v>0</v>
      </c>
      <c r="BJ64" s="161">
        <f>[1]data_mill!BH37</f>
        <v>0</v>
      </c>
      <c r="BK64" s="161">
        <f>[1]data_mill!BI37</f>
        <v>478</v>
      </c>
      <c r="BL64" s="161">
        <f>[1]data_mill!BJ37</f>
        <v>0</v>
      </c>
      <c r="BM64" s="161">
        <f>[1]data_mill!BK37</f>
        <v>0</v>
      </c>
      <c r="BN64" s="161">
        <f>[1]data_mill!BL37</f>
        <v>0</v>
      </c>
      <c r="BO64" s="161">
        <f>[1]data_mill!BM37</f>
        <v>0</v>
      </c>
      <c r="BP64" s="172"/>
      <c r="BQ64" s="163">
        <f>[1]data_mill!BN37</f>
        <v>92917</v>
      </c>
      <c r="BR64" s="173"/>
      <c r="BS64" s="174"/>
      <c r="BT64" s="174"/>
      <c r="BU64" s="174"/>
      <c r="BV64" s="166">
        <f>[1]data_mill!BQ37</f>
        <v>16667</v>
      </c>
      <c r="BW64" s="167">
        <f t="shared" si="0"/>
        <v>109584</v>
      </c>
      <c r="BX64" s="168">
        <f>[1]data_mill!BO37</f>
        <v>0</v>
      </c>
      <c r="BY64" s="169">
        <f>[1]data_mill!BP37</f>
        <v>18314.080999999998</v>
      </c>
      <c r="BZ64" s="170">
        <f t="shared" si="1"/>
        <v>127898.08100000001</v>
      </c>
      <c r="CA64" s="158"/>
    </row>
    <row r="65" spans="2:79" s="149" customFormat="1" ht="14.25" customHeight="1" x14ac:dyDescent="0.2">
      <c r="B65" s="159" t="s">
        <v>313</v>
      </c>
      <c r="C65" s="171" t="s">
        <v>314</v>
      </c>
      <c r="D65" s="161">
        <f>[1]data_mill!B38</f>
        <v>0</v>
      </c>
      <c r="E65" s="161">
        <f>[1]data_mill!C38</f>
        <v>0</v>
      </c>
      <c r="F65" s="161">
        <f>[1]data_mill!D38</f>
        <v>0</v>
      </c>
      <c r="G65" s="161">
        <f>[1]data_mill!E38</f>
        <v>0</v>
      </c>
      <c r="H65" s="161">
        <f>[1]data_mill!F38</f>
        <v>0</v>
      </c>
      <c r="I65" s="161">
        <f>[1]data_mill!G38</f>
        <v>0</v>
      </c>
      <c r="J65" s="161">
        <f>[1]data_mill!H38</f>
        <v>0</v>
      </c>
      <c r="K65" s="161">
        <f>[1]data_mill!I38</f>
        <v>0</v>
      </c>
      <c r="L65" s="161">
        <f>[1]data_mill!J38</f>
        <v>0</v>
      </c>
      <c r="M65" s="161"/>
      <c r="N65" s="161"/>
      <c r="O65" s="161">
        <f>[1]data_mill!K38+[1]data_mill!L38+[1]data_mill!M38</f>
        <v>0</v>
      </c>
      <c r="P65" s="161">
        <f>[1]data_mill!N38</f>
        <v>0</v>
      </c>
      <c r="Q65" s="161">
        <f>[1]data_mill!O38</f>
        <v>0</v>
      </c>
      <c r="R65" s="161">
        <f>[1]data_mill!P38</f>
        <v>0</v>
      </c>
      <c r="S65" s="161">
        <f>[1]data_mill!Q38</f>
        <v>0</v>
      </c>
      <c r="T65" s="161">
        <f>[1]data_mill!R38</f>
        <v>0</v>
      </c>
      <c r="U65" s="161">
        <f>[1]data_mill!S38</f>
        <v>0</v>
      </c>
      <c r="V65" s="161">
        <f>[1]data_mill!T38</f>
        <v>0</v>
      </c>
      <c r="W65" s="161">
        <f>[1]data_mill!U38</f>
        <v>0</v>
      </c>
      <c r="X65" s="161">
        <f>[1]data_mill!V38</f>
        <v>0</v>
      </c>
      <c r="Y65" s="161">
        <f>[1]data_mill!W38</f>
        <v>0</v>
      </c>
      <c r="Z65" s="161">
        <f>[1]data_mill!X38</f>
        <v>0</v>
      </c>
      <c r="AA65" s="161">
        <f>[1]data_mill!Y38</f>
        <v>0</v>
      </c>
      <c r="AB65" s="161">
        <f>[1]data_mill!Z38</f>
        <v>0</v>
      </c>
      <c r="AC65" s="161">
        <f>[1]data_mill!AA38</f>
        <v>0</v>
      </c>
      <c r="AD65" s="161">
        <f>[1]data_mill!AB38</f>
        <v>0</v>
      </c>
      <c r="AE65" s="161">
        <f>[1]data_mill!AC38</f>
        <v>0</v>
      </c>
      <c r="AF65" s="161">
        <f>[1]data_mill!AD38</f>
        <v>0</v>
      </c>
      <c r="AG65" s="161">
        <f>[1]data_mill!AE38</f>
        <v>0</v>
      </c>
      <c r="AH65" s="161">
        <f>[1]data_mill!AF38</f>
        <v>0</v>
      </c>
      <c r="AI65" s="161">
        <f>[1]data_mill!AG38</f>
        <v>0</v>
      </c>
      <c r="AJ65" s="161">
        <f>[1]data_mill!AH38</f>
        <v>0</v>
      </c>
      <c r="AK65" s="161">
        <f>[1]data_mill!AI38</f>
        <v>0</v>
      </c>
      <c r="AL65" s="161">
        <f>[1]data_mill!AJ38</f>
        <v>0</v>
      </c>
      <c r="AM65" s="161">
        <f>[1]data_mill!AK38</f>
        <v>0</v>
      </c>
      <c r="AN65" s="161">
        <f>[1]data_mill!AL38</f>
        <v>37590</v>
      </c>
      <c r="AO65" s="161">
        <f>[1]data_mill!AM38</f>
        <v>0</v>
      </c>
      <c r="AP65" s="161">
        <f>[1]data_mill!AN38</f>
        <v>290</v>
      </c>
      <c r="AQ65" s="161">
        <f>[1]data_mill!AO38</f>
        <v>0</v>
      </c>
      <c r="AR65" s="161">
        <f>[1]data_mill!AP38</f>
        <v>0</v>
      </c>
      <c r="AS65" s="161">
        <f>[1]data_mill!AQ38</f>
        <v>0</v>
      </c>
      <c r="AT65" s="161">
        <f>[1]data_mill!AR38</f>
        <v>0</v>
      </c>
      <c r="AU65" s="161">
        <f>[1]data_mill!AS38</f>
        <v>0</v>
      </c>
      <c r="AV65" s="161">
        <f>[1]data_mill!AT38</f>
        <v>0</v>
      </c>
      <c r="AW65" s="161">
        <f>[1]data_mill!AU38</f>
        <v>0</v>
      </c>
      <c r="AX65" s="161">
        <f>[1]data_mill!AV38</f>
        <v>0</v>
      </c>
      <c r="AY65" s="161">
        <f>[1]data_mill!AW38</f>
        <v>0</v>
      </c>
      <c r="AZ65" s="161">
        <f>[1]data_mill!AX38</f>
        <v>0</v>
      </c>
      <c r="BA65" s="161">
        <f>[1]data_mill!AY38</f>
        <v>0</v>
      </c>
      <c r="BB65" s="161">
        <f>[1]data_mill!AZ38</f>
        <v>0</v>
      </c>
      <c r="BC65" s="161">
        <f>[1]data_mill!BA38</f>
        <v>0</v>
      </c>
      <c r="BD65" s="161">
        <f>[1]data_mill!BB38</f>
        <v>0</v>
      </c>
      <c r="BE65" s="161">
        <f>[1]data_mill!BC38</f>
        <v>0</v>
      </c>
      <c r="BF65" s="161">
        <f>[1]data_mill!BD38</f>
        <v>0</v>
      </c>
      <c r="BG65" s="161">
        <f>[1]data_mill!BE38</f>
        <v>0</v>
      </c>
      <c r="BH65" s="161">
        <f>[1]data_mill!BF38</f>
        <v>0</v>
      </c>
      <c r="BI65" s="161">
        <f>[1]data_mill!BG38</f>
        <v>0</v>
      </c>
      <c r="BJ65" s="161">
        <f>[1]data_mill!BH38</f>
        <v>0</v>
      </c>
      <c r="BK65" s="161">
        <f>[1]data_mill!BI38</f>
        <v>0</v>
      </c>
      <c r="BL65" s="161">
        <f>[1]data_mill!BJ38</f>
        <v>0</v>
      </c>
      <c r="BM65" s="161">
        <f>[1]data_mill!BK38</f>
        <v>0</v>
      </c>
      <c r="BN65" s="161">
        <f>[1]data_mill!BL38</f>
        <v>0</v>
      </c>
      <c r="BO65" s="161">
        <f>[1]data_mill!BM38</f>
        <v>0</v>
      </c>
      <c r="BP65" s="172"/>
      <c r="BQ65" s="163">
        <f>[1]data_mill!BN38</f>
        <v>37880</v>
      </c>
      <c r="BR65" s="173"/>
      <c r="BS65" s="174"/>
      <c r="BT65" s="174"/>
      <c r="BU65" s="174"/>
      <c r="BV65" s="166">
        <f>[1]data_mill!BQ38</f>
        <v>5750</v>
      </c>
      <c r="BW65" s="167">
        <f t="shared" si="0"/>
        <v>43630</v>
      </c>
      <c r="BX65" s="168">
        <f>[1]data_mill!BO38</f>
        <v>25909</v>
      </c>
      <c r="BY65" s="169">
        <f>[1]data_mill!BP38</f>
        <v>3490.652</v>
      </c>
      <c r="BZ65" s="170">
        <f t="shared" si="1"/>
        <v>73029.652000000002</v>
      </c>
      <c r="CA65" s="158"/>
    </row>
    <row r="66" spans="2:79" s="149" customFormat="1" ht="14.25" customHeight="1" x14ac:dyDescent="0.2">
      <c r="B66" s="159" t="s">
        <v>315</v>
      </c>
      <c r="C66" s="171" t="s">
        <v>316</v>
      </c>
      <c r="D66" s="161">
        <f>[1]data_mill!B39</f>
        <v>0</v>
      </c>
      <c r="E66" s="161">
        <f>[1]data_mill!C39</f>
        <v>0</v>
      </c>
      <c r="F66" s="161">
        <f>[1]data_mill!D39</f>
        <v>0</v>
      </c>
      <c r="G66" s="161">
        <f>[1]data_mill!E39</f>
        <v>0</v>
      </c>
      <c r="H66" s="161">
        <f>[1]data_mill!F39</f>
        <v>0</v>
      </c>
      <c r="I66" s="161">
        <f>[1]data_mill!G39</f>
        <v>0</v>
      </c>
      <c r="J66" s="161">
        <f>[1]data_mill!H39</f>
        <v>0</v>
      </c>
      <c r="K66" s="161">
        <f>[1]data_mill!I39</f>
        <v>0</v>
      </c>
      <c r="L66" s="161">
        <f>[1]data_mill!J39</f>
        <v>0</v>
      </c>
      <c r="M66" s="161"/>
      <c r="N66" s="161"/>
      <c r="O66" s="161">
        <f>[1]data_mill!K39+[1]data_mill!L39+[1]data_mill!M39</f>
        <v>0</v>
      </c>
      <c r="P66" s="161">
        <f>[1]data_mill!N39</f>
        <v>0</v>
      </c>
      <c r="Q66" s="161">
        <f>[1]data_mill!O39</f>
        <v>0</v>
      </c>
      <c r="R66" s="161">
        <f>[1]data_mill!P39</f>
        <v>0</v>
      </c>
      <c r="S66" s="161">
        <f>[1]data_mill!Q39</f>
        <v>0</v>
      </c>
      <c r="T66" s="161">
        <f>[1]data_mill!R39</f>
        <v>0</v>
      </c>
      <c r="U66" s="161">
        <f>[1]data_mill!S39</f>
        <v>0</v>
      </c>
      <c r="V66" s="161">
        <f>[1]data_mill!T39</f>
        <v>0</v>
      </c>
      <c r="W66" s="161">
        <f>[1]data_mill!U39</f>
        <v>0</v>
      </c>
      <c r="X66" s="161">
        <f>[1]data_mill!V39</f>
        <v>0</v>
      </c>
      <c r="Y66" s="161">
        <f>[1]data_mill!W39</f>
        <v>0</v>
      </c>
      <c r="Z66" s="161">
        <f>[1]data_mill!X39</f>
        <v>0</v>
      </c>
      <c r="AA66" s="161">
        <f>[1]data_mill!Y39</f>
        <v>0</v>
      </c>
      <c r="AB66" s="161">
        <f>[1]data_mill!Z39</f>
        <v>0</v>
      </c>
      <c r="AC66" s="161">
        <f>[1]data_mill!AA39</f>
        <v>0</v>
      </c>
      <c r="AD66" s="161">
        <f>[1]data_mill!AB39</f>
        <v>0</v>
      </c>
      <c r="AE66" s="161">
        <f>[1]data_mill!AC39</f>
        <v>0</v>
      </c>
      <c r="AF66" s="161">
        <f>[1]data_mill!AD39</f>
        <v>0</v>
      </c>
      <c r="AG66" s="161">
        <f>[1]data_mill!AE39</f>
        <v>0</v>
      </c>
      <c r="AH66" s="161">
        <f>[1]data_mill!AF39</f>
        <v>0</v>
      </c>
      <c r="AI66" s="161">
        <f>[1]data_mill!AG39</f>
        <v>0</v>
      </c>
      <c r="AJ66" s="161">
        <f>[1]data_mill!AH39</f>
        <v>0</v>
      </c>
      <c r="AK66" s="161">
        <f>[1]data_mill!AI39</f>
        <v>0</v>
      </c>
      <c r="AL66" s="161">
        <f>[1]data_mill!AJ39</f>
        <v>0</v>
      </c>
      <c r="AM66" s="161">
        <f>[1]data_mill!AK39</f>
        <v>0</v>
      </c>
      <c r="AN66" s="161">
        <f>[1]data_mill!AL39</f>
        <v>0</v>
      </c>
      <c r="AO66" s="161">
        <f>[1]data_mill!AM39</f>
        <v>22315</v>
      </c>
      <c r="AP66" s="161">
        <f>[1]data_mill!AN39</f>
        <v>0</v>
      </c>
      <c r="AQ66" s="161">
        <f>[1]data_mill!AO39</f>
        <v>0</v>
      </c>
      <c r="AR66" s="161">
        <f>[1]data_mill!AP39</f>
        <v>0</v>
      </c>
      <c r="AS66" s="161">
        <f>[1]data_mill!AQ39</f>
        <v>0</v>
      </c>
      <c r="AT66" s="161">
        <f>[1]data_mill!AR39</f>
        <v>0</v>
      </c>
      <c r="AU66" s="161">
        <f>[1]data_mill!AS39</f>
        <v>0</v>
      </c>
      <c r="AV66" s="161">
        <f>[1]data_mill!AT39</f>
        <v>0</v>
      </c>
      <c r="AW66" s="161">
        <f>[1]data_mill!AU39</f>
        <v>0</v>
      </c>
      <c r="AX66" s="161">
        <f>[1]data_mill!AV39</f>
        <v>0</v>
      </c>
      <c r="AY66" s="161">
        <f>[1]data_mill!AW39</f>
        <v>0</v>
      </c>
      <c r="AZ66" s="161">
        <f>[1]data_mill!AX39</f>
        <v>0</v>
      </c>
      <c r="BA66" s="161">
        <f>[1]data_mill!AY39</f>
        <v>0</v>
      </c>
      <c r="BB66" s="161">
        <f>[1]data_mill!AZ39</f>
        <v>0</v>
      </c>
      <c r="BC66" s="161">
        <f>[1]data_mill!BA39</f>
        <v>0</v>
      </c>
      <c r="BD66" s="161">
        <f>[1]data_mill!BB39</f>
        <v>0</v>
      </c>
      <c r="BE66" s="161">
        <f>[1]data_mill!BC39</f>
        <v>0</v>
      </c>
      <c r="BF66" s="161">
        <f>[1]data_mill!BD39</f>
        <v>0</v>
      </c>
      <c r="BG66" s="161">
        <f>[1]data_mill!BE39</f>
        <v>0</v>
      </c>
      <c r="BH66" s="161">
        <f>[1]data_mill!BF39</f>
        <v>0</v>
      </c>
      <c r="BI66" s="161">
        <f>[1]data_mill!BG39</f>
        <v>0</v>
      </c>
      <c r="BJ66" s="161">
        <f>[1]data_mill!BH39</f>
        <v>0</v>
      </c>
      <c r="BK66" s="161">
        <f>[1]data_mill!BI39</f>
        <v>0</v>
      </c>
      <c r="BL66" s="161">
        <f>[1]data_mill!BJ39</f>
        <v>0</v>
      </c>
      <c r="BM66" s="161">
        <f>[1]data_mill!BK39</f>
        <v>0</v>
      </c>
      <c r="BN66" s="161">
        <f>[1]data_mill!BL39</f>
        <v>0</v>
      </c>
      <c r="BO66" s="161">
        <f>[1]data_mill!BM39</f>
        <v>0</v>
      </c>
      <c r="BP66" s="172"/>
      <c r="BQ66" s="163">
        <f>[1]data_mill!BN39</f>
        <v>22315</v>
      </c>
      <c r="BR66" s="173"/>
      <c r="BS66" s="174"/>
      <c r="BT66" s="174"/>
      <c r="BU66" s="174"/>
      <c r="BV66" s="166">
        <f>[1]data_mill!BQ39</f>
        <v>7866</v>
      </c>
      <c r="BW66" s="167">
        <f t="shared" si="0"/>
        <v>30181</v>
      </c>
      <c r="BX66" s="168">
        <f>[1]data_mill!BO39</f>
        <v>829</v>
      </c>
      <c r="BY66" s="169">
        <f>[1]data_mill!BP39</f>
        <v>2687.4389999999999</v>
      </c>
      <c r="BZ66" s="170">
        <f t="shared" si="1"/>
        <v>33697.438999999998</v>
      </c>
      <c r="CA66" s="158"/>
    </row>
    <row r="67" spans="2:79" s="149" customFormat="1" ht="14.25" customHeight="1" x14ac:dyDescent="0.2">
      <c r="B67" s="159" t="s">
        <v>317</v>
      </c>
      <c r="C67" s="171" t="s">
        <v>318</v>
      </c>
      <c r="D67" s="161">
        <f>[1]data_mill!B40</f>
        <v>0</v>
      </c>
      <c r="E67" s="161">
        <f>[1]data_mill!C40</f>
        <v>0</v>
      </c>
      <c r="F67" s="161">
        <f>[1]data_mill!D40</f>
        <v>0</v>
      </c>
      <c r="G67" s="161">
        <f>[1]data_mill!E40</f>
        <v>0</v>
      </c>
      <c r="H67" s="161">
        <f>[1]data_mill!F40</f>
        <v>0</v>
      </c>
      <c r="I67" s="161">
        <f>[1]data_mill!G40</f>
        <v>0</v>
      </c>
      <c r="J67" s="161">
        <f>[1]data_mill!H40</f>
        <v>0</v>
      </c>
      <c r="K67" s="161">
        <f>[1]data_mill!I40</f>
        <v>0</v>
      </c>
      <c r="L67" s="161">
        <f>[1]data_mill!J40</f>
        <v>0</v>
      </c>
      <c r="M67" s="161"/>
      <c r="N67" s="161"/>
      <c r="O67" s="161">
        <f>[1]data_mill!K40+[1]data_mill!L40+[1]data_mill!M40</f>
        <v>0</v>
      </c>
      <c r="P67" s="161">
        <f>[1]data_mill!N40</f>
        <v>0</v>
      </c>
      <c r="Q67" s="161">
        <f>[1]data_mill!O40</f>
        <v>0</v>
      </c>
      <c r="R67" s="161">
        <f>[1]data_mill!P40</f>
        <v>0</v>
      </c>
      <c r="S67" s="161">
        <f>[1]data_mill!Q40</f>
        <v>0</v>
      </c>
      <c r="T67" s="161">
        <f>[1]data_mill!R40</f>
        <v>0</v>
      </c>
      <c r="U67" s="161">
        <f>[1]data_mill!S40</f>
        <v>0</v>
      </c>
      <c r="V67" s="161">
        <f>[1]data_mill!T40</f>
        <v>0</v>
      </c>
      <c r="W67" s="161">
        <f>[1]data_mill!U40</f>
        <v>0</v>
      </c>
      <c r="X67" s="161">
        <f>[1]data_mill!V40</f>
        <v>0</v>
      </c>
      <c r="Y67" s="161">
        <f>[1]data_mill!W40</f>
        <v>0</v>
      </c>
      <c r="Z67" s="161">
        <f>[1]data_mill!X40</f>
        <v>0</v>
      </c>
      <c r="AA67" s="161">
        <f>[1]data_mill!Y40</f>
        <v>0</v>
      </c>
      <c r="AB67" s="161">
        <f>[1]data_mill!Z40</f>
        <v>0</v>
      </c>
      <c r="AC67" s="161">
        <f>[1]data_mill!AA40</f>
        <v>0</v>
      </c>
      <c r="AD67" s="161">
        <f>[1]data_mill!AB40</f>
        <v>0</v>
      </c>
      <c r="AE67" s="161">
        <f>[1]data_mill!AC40</f>
        <v>0</v>
      </c>
      <c r="AF67" s="161">
        <f>[1]data_mill!AD40</f>
        <v>0</v>
      </c>
      <c r="AG67" s="161">
        <f>[1]data_mill!AE40</f>
        <v>0</v>
      </c>
      <c r="AH67" s="161">
        <f>[1]data_mill!AF40</f>
        <v>0</v>
      </c>
      <c r="AI67" s="161">
        <f>[1]data_mill!AG40</f>
        <v>0</v>
      </c>
      <c r="AJ67" s="161">
        <f>[1]data_mill!AH40</f>
        <v>0</v>
      </c>
      <c r="AK67" s="161">
        <f>[1]data_mill!AI40</f>
        <v>0</v>
      </c>
      <c r="AL67" s="161">
        <f>[1]data_mill!AJ40</f>
        <v>0</v>
      </c>
      <c r="AM67" s="161">
        <f>[1]data_mill!AK40</f>
        <v>0</v>
      </c>
      <c r="AN67" s="161">
        <f>[1]data_mill!AL40</f>
        <v>0</v>
      </c>
      <c r="AO67" s="161">
        <f>[1]data_mill!AM40</f>
        <v>0</v>
      </c>
      <c r="AP67" s="161">
        <f>[1]data_mill!AN40</f>
        <v>69865</v>
      </c>
      <c r="AQ67" s="161">
        <f>[1]data_mill!AO40</f>
        <v>0</v>
      </c>
      <c r="AR67" s="161">
        <f>[1]data_mill!AP40</f>
        <v>0</v>
      </c>
      <c r="AS67" s="161">
        <f>[1]data_mill!AQ40</f>
        <v>0</v>
      </c>
      <c r="AT67" s="161">
        <f>[1]data_mill!AR40</f>
        <v>0</v>
      </c>
      <c r="AU67" s="161">
        <f>[1]data_mill!AS40</f>
        <v>0</v>
      </c>
      <c r="AV67" s="161">
        <f>[1]data_mill!AT40</f>
        <v>0</v>
      </c>
      <c r="AW67" s="161">
        <f>[1]data_mill!AU40</f>
        <v>0</v>
      </c>
      <c r="AX67" s="161">
        <f>[1]data_mill!AV40</f>
        <v>0</v>
      </c>
      <c r="AY67" s="161">
        <f>[1]data_mill!AW40</f>
        <v>0</v>
      </c>
      <c r="AZ67" s="161">
        <f>[1]data_mill!AX40</f>
        <v>0</v>
      </c>
      <c r="BA67" s="161">
        <f>[1]data_mill!AY40</f>
        <v>0</v>
      </c>
      <c r="BB67" s="161">
        <f>[1]data_mill!AZ40</f>
        <v>0</v>
      </c>
      <c r="BC67" s="161">
        <f>[1]data_mill!BA40</f>
        <v>0</v>
      </c>
      <c r="BD67" s="161">
        <f>[1]data_mill!BB40</f>
        <v>0</v>
      </c>
      <c r="BE67" s="161">
        <f>[1]data_mill!BC40</f>
        <v>0</v>
      </c>
      <c r="BF67" s="161">
        <f>[1]data_mill!BD40</f>
        <v>0</v>
      </c>
      <c r="BG67" s="161">
        <f>[1]data_mill!BE40</f>
        <v>0</v>
      </c>
      <c r="BH67" s="161">
        <f>[1]data_mill!BF40</f>
        <v>0</v>
      </c>
      <c r="BI67" s="161">
        <f>[1]data_mill!BG40</f>
        <v>0</v>
      </c>
      <c r="BJ67" s="161">
        <f>[1]data_mill!BH40</f>
        <v>0</v>
      </c>
      <c r="BK67" s="161">
        <f>[1]data_mill!BI40</f>
        <v>0</v>
      </c>
      <c r="BL67" s="161">
        <f>[1]data_mill!BJ40</f>
        <v>0</v>
      </c>
      <c r="BM67" s="161">
        <f>[1]data_mill!BK40</f>
        <v>0</v>
      </c>
      <c r="BN67" s="161">
        <f>[1]data_mill!BL40</f>
        <v>0</v>
      </c>
      <c r="BO67" s="161">
        <f>[1]data_mill!BM40</f>
        <v>0</v>
      </c>
      <c r="BP67" s="172"/>
      <c r="BQ67" s="163">
        <f>[1]data_mill!BN40</f>
        <v>69865</v>
      </c>
      <c r="BR67" s="173"/>
      <c r="BS67" s="174"/>
      <c r="BT67" s="174"/>
      <c r="BU67" s="174"/>
      <c r="BV67" s="166">
        <f>[1]data_mill!BQ40</f>
        <v>5560</v>
      </c>
      <c r="BW67" s="167">
        <f t="shared" si="0"/>
        <v>75425</v>
      </c>
      <c r="BX67" s="168">
        <f>[1]data_mill!BO40</f>
        <v>0</v>
      </c>
      <c r="BY67" s="169">
        <f>[1]data_mill!BP40</f>
        <v>7317.6469999999999</v>
      </c>
      <c r="BZ67" s="170">
        <f t="shared" si="1"/>
        <v>82742.646999999997</v>
      </c>
      <c r="CA67" s="158"/>
    </row>
    <row r="68" spans="2:79" s="149" customFormat="1" ht="14.25" customHeight="1" x14ac:dyDescent="0.2">
      <c r="B68" s="159" t="s">
        <v>319</v>
      </c>
      <c r="C68" s="171" t="s">
        <v>320</v>
      </c>
      <c r="D68" s="161">
        <f>[1]data_mill!B41</f>
        <v>0</v>
      </c>
      <c r="E68" s="161">
        <f>[1]data_mill!C41</f>
        <v>0</v>
      </c>
      <c r="F68" s="161">
        <f>[1]data_mill!D41</f>
        <v>0</v>
      </c>
      <c r="G68" s="161">
        <f>[1]data_mill!E41</f>
        <v>51</v>
      </c>
      <c r="H68" s="161">
        <f>[1]data_mill!F41</f>
        <v>1</v>
      </c>
      <c r="I68" s="161">
        <f>[1]data_mill!G41</f>
        <v>0</v>
      </c>
      <c r="J68" s="161">
        <f>[1]data_mill!H41</f>
        <v>1</v>
      </c>
      <c r="K68" s="161">
        <f>[1]data_mill!I41</f>
        <v>2</v>
      </c>
      <c r="L68" s="161">
        <f>[1]data_mill!J41</f>
        <v>0</v>
      </c>
      <c r="M68" s="161"/>
      <c r="N68" s="161"/>
      <c r="O68" s="161">
        <f>[1]data_mill!K41+[1]data_mill!L41+[1]data_mill!M41</f>
        <v>5</v>
      </c>
      <c r="P68" s="161">
        <f>[1]data_mill!N41</f>
        <v>0</v>
      </c>
      <c r="Q68" s="161">
        <f>[1]data_mill!O41</f>
        <v>0</v>
      </c>
      <c r="R68" s="161">
        <f>[1]data_mill!P41</f>
        <v>5</v>
      </c>
      <c r="S68" s="161">
        <f>[1]data_mill!Q41</f>
        <v>4</v>
      </c>
      <c r="T68" s="161">
        <f>[1]data_mill!R41</f>
        <v>9</v>
      </c>
      <c r="U68" s="161">
        <f>[1]data_mill!S41</f>
        <v>4</v>
      </c>
      <c r="V68" s="161">
        <f>[1]data_mill!T41</f>
        <v>5</v>
      </c>
      <c r="W68" s="161">
        <f>[1]data_mill!U41</f>
        <v>0</v>
      </c>
      <c r="X68" s="161">
        <f>[1]data_mill!V41</f>
        <v>14</v>
      </c>
      <c r="Y68" s="161">
        <f>[1]data_mill!W41</f>
        <v>24</v>
      </c>
      <c r="Z68" s="161">
        <f>[1]data_mill!X41</f>
        <v>2</v>
      </c>
      <c r="AA68" s="161">
        <f>[1]data_mill!Y41</f>
        <v>0</v>
      </c>
      <c r="AB68" s="161">
        <f>[1]data_mill!Z41</f>
        <v>0</v>
      </c>
      <c r="AC68" s="161">
        <f>[1]data_mill!AA41</f>
        <v>0</v>
      </c>
      <c r="AD68" s="161">
        <f>[1]data_mill!AB41</f>
        <v>21</v>
      </c>
      <c r="AE68" s="161">
        <f>[1]data_mill!AC41</f>
        <v>5</v>
      </c>
      <c r="AF68" s="161">
        <f>[1]data_mill!AD41</f>
        <v>31</v>
      </c>
      <c r="AG68" s="161">
        <f>[1]data_mill!AE41</f>
        <v>57</v>
      </c>
      <c r="AH68" s="161">
        <f>[1]data_mill!AF41</f>
        <v>98</v>
      </c>
      <c r="AI68" s="161">
        <f>[1]data_mill!AG41</f>
        <v>6</v>
      </c>
      <c r="AJ68" s="161">
        <f>[1]data_mill!AH41</f>
        <v>32</v>
      </c>
      <c r="AK68" s="161">
        <f>[1]data_mill!AI41</f>
        <v>72</v>
      </c>
      <c r="AL68" s="161">
        <f>[1]data_mill!AJ41</f>
        <v>1</v>
      </c>
      <c r="AM68" s="161">
        <f>[1]data_mill!AK41</f>
        <v>3</v>
      </c>
      <c r="AN68" s="161">
        <f>[1]data_mill!AL41</f>
        <v>270</v>
      </c>
      <c r="AO68" s="161">
        <f>[1]data_mill!AM41</f>
        <v>33</v>
      </c>
      <c r="AP68" s="161">
        <f>[1]data_mill!AN41</f>
        <v>901</v>
      </c>
      <c r="AQ68" s="161">
        <f>[1]data_mill!AO41</f>
        <v>108558</v>
      </c>
      <c r="AR68" s="161">
        <f>[1]data_mill!AP41</f>
        <v>0</v>
      </c>
      <c r="AS68" s="161">
        <f>[1]data_mill!AQ41</f>
        <v>0</v>
      </c>
      <c r="AT68" s="161">
        <f>[1]data_mill!AR41</f>
        <v>0</v>
      </c>
      <c r="AU68" s="161">
        <f>[1]data_mill!AS41</f>
        <v>10</v>
      </c>
      <c r="AV68" s="161">
        <f>[1]data_mill!AT41</f>
        <v>0</v>
      </c>
      <c r="AW68" s="161">
        <f>[1]data_mill!AU41</f>
        <v>2</v>
      </c>
      <c r="AX68" s="161">
        <f>[1]data_mill!AV41</f>
        <v>441</v>
      </c>
      <c r="AY68" s="161">
        <f>[1]data_mill!AW41</f>
        <v>46</v>
      </c>
      <c r="AZ68" s="161">
        <f>[1]data_mill!AX41</f>
        <v>3</v>
      </c>
      <c r="BA68" s="161">
        <f>[1]data_mill!AY41</f>
        <v>2</v>
      </c>
      <c r="BB68" s="161">
        <f>[1]data_mill!AZ41</f>
        <v>3</v>
      </c>
      <c r="BC68" s="161">
        <f>[1]data_mill!BA41</f>
        <v>1</v>
      </c>
      <c r="BD68" s="161">
        <f>[1]data_mill!BB41</f>
        <v>0</v>
      </c>
      <c r="BE68" s="161">
        <f>[1]data_mill!BC41</f>
        <v>88</v>
      </c>
      <c r="BF68" s="161">
        <f>[1]data_mill!BD41</f>
        <v>730</v>
      </c>
      <c r="BG68" s="161">
        <f>[1]data_mill!BE41</f>
        <v>130</v>
      </c>
      <c r="BH68" s="161">
        <f>[1]data_mill!BF41</f>
        <v>0</v>
      </c>
      <c r="BI68" s="161">
        <f>[1]data_mill!BG41</f>
        <v>3</v>
      </c>
      <c r="BJ68" s="161">
        <f>[1]data_mill!BH41</f>
        <v>1</v>
      </c>
      <c r="BK68" s="161">
        <f>[1]data_mill!BI41</f>
        <v>0</v>
      </c>
      <c r="BL68" s="161">
        <f>[1]data_mill!BJ41</f>
        <v>0</v>
      </c>
      <c r="BM68" s="161">
        <f>[1]data_mill!BK41</f>
        <v>0</v>
      </c>
      <c r="BN68" s="161">
        <f>[1]data_mill!BL41</f>
        <v>0</v>
      </c>
      <c r="BO68" s="161">
        <f>[1]data_mill!BM41</f>
        <v>0</v>
      </c>
      <c r="BP68" s="172"/>
      <c r="BQ68" s="163">
        <f>[1]data_mill!BN41</f>
        <v>111675</v>
      </c>
      <c r="BR68" s="173"/>
      <c r="BS68" s="174"/>
      <c r="BT68" s="174"/>
      <c r="BU68" s="174"/>
      <c r="BV68" s="166">
        <f>[1]data_mill!BQ41</f>
        <v>32126</v>
      </c>
      <c r="BW68" s="167">
        <f t="shared" si="0"/>
        <v>143801</v>
      </c>
      <c r="BX68" s="168">
        <f>[1]data_mill!BO41</f>
        <v>0</v>
      </c>
      <c r="BY68" s="169">
        <f>[1]data_mill!BP41</f>
        <v>9296.3019999999997</v>
      </c>
      <c r="BZ68" s="170">
        <f t="shared" si="1"/>
        <v>153097.302</v>
      </c>
      <c r="CA68" s="158"/>
    </row>
    <row r="69" spans="2:79" s="149" customFormat="1" ht="14.25" customHeight="1" x14ac:dyDescent="0.2">
      <c r="B69" s="159" t="s">
        <v>321</v>
      </c>
      <c r="C69" s="171" t="s">
        <v>322</v>
      </c>
      <c r="D69" s="161">
        <f>[1]data_mill!B42</f>
        <v>0</v>
      </c>
      <c r="E69" s="161">
        <f>[1]data_mill!C42</f>
        <v>0</v>
      </c>
      <c r="F69" s="161">
        <f>[1]data_mill!D42</f>
        <v>0</v>
      </c>
      <c r="G69" s="161">
        <f>[1]data_mill!E42</f>
        <v>0</v>
      </c>
      <c r="H69" s="161">
        <f>[1]data_mill!F42</f>
        <v>0</v>
      </c>
      <c r="I69" s="161">
        <f>[1]data_mill!G42</f>
        <v>0</v>
      </c>
      <c r="J69" s="161">
        <f>[1]data_mill!H42</f>
        <v>0</v>
      </c>
      <c r="K69" s="161">
        <f>[1]data_mill!I42</f>
        <v>0</v>
      </c>
      <c r="L69" s="161">
        <f>[1]data_mill!J42</f>
        <v>0</v>
      </c>
      <c r="M69" s="161"/>
      <c r="N69" s="161"/>
      <c r="O69" s="161">
        <f>[1]data_mill!K42+[1]data_mill!L42+[1]data_mill!M42</f>
        <v>0</v>
      </c>
      <c r="P69" s="161">
        <f>[1]data_mill!N42</f>
        <v>0</v>
      </c>
      <c r="Q69" s="161">
        <f>[1]data_mill!O42</f>
        <v>0</v>
      </c>
      <c r="R69" s="161">
        <f>[1]data_mill!P42</f>
        <v>0</v>
      </c>
      <c r="S69" s="161">
        <f>[1]data_mill!Q42</f>
        <v>0</v>
      </c>
      <c r="T69" s="161">
        <f>[1]data_mill!R42</f>
        <v>0</v>
      </c>
      <c r="U69" s="161">
        <f>[1]data_mill!S42</f>
        <v>0</v>
      </c>
      <c r="V69" s="161">
        <f>[1]data_mill!T42</f>
        <v>0</v>
      </c>
      <c r="W69" s="161">
        <f>[1]data_mill!U42</f>
        <v>0</v>
      </c>
      <c r="X69" s="161">
        <f>[1]data_mill!V42</f>
        <v>0</v>
      </c>
      <c r="Y69" s="161">
        <f>[1]data_mill!W42</f>
        <v>0</v>
      </c>
      <c r="Z69" s="161">
        <f>[1]data_mill!X42</f>
        <v>0</v>
      </c>
      <c r="AA69" s="161">
        <f>[1]data_mill!Y42</f>
        <v>0</v>
      </c>
      <c r="AB69" s="161">
        <f>[1]data_mill!Z42</f>
        <v>0</v>
      </c>
      <c r="AC69" s="161">
        <f>[1]data_mill!AA42</f>
        <v>0</v>
      </c>
      <c r="AD69" s="161">
        <f>[1]data_mill!AB42</f>
        <v>0</v>
      </c>
      <c r="AE69" s="161">
        <f>[1]data_mill!AC42</f>
        <v>0</v>
      </c>
      <c r="AF69" s="161">
        <f>[1]data_mill!AD42</f>
        <v>0</v>
      </c>
      <c r="AG69" s="161">
        <f>[1]data_mill!AE42</f>
        <v>0</v>
      </c>
      <c r="AH69" s="161">
        <f>[1]data_mill!AF42</f>
        <v>0</v>
      </c>
      <c r="AI69" s="161">
        <f>[1]data_mill!AG42</f>
        <v>0</v>
      </c>
      <c r="AJ69" s="161">
        <f>[1]data_mill!AH42</f>
        <v>0</v>
      </c>
      <c r="AK69" s="161">
        <f>[1]data_mill!AI42</f>
        <v>0</v>
      </c>
      <c r="AL69" s="161">
        <f>[1]data_mill!AJ42</f>
        <v>0</v>
      </c>
      <c r="AM69" s="161">
        <f>[1]data_mill!AK42</f>
        <v>0</v>
      </c>
      <c r="AN69" s="161">
        <f>[1]data_mill!AL42</f>
        <v>0</v>
      </c>
      <c r="AO69" s="161">
        <f>[1]data_mill!AM42</f>
        <v>0</v>
      </c>
      <c r="AP69" s="161">
        <f>[1]data_mill!AN42</f>
        <v>0</v>
      </c>
      <c r="AQ69" s="161">
        <f>[1]data_mill!AO42</f>
        <v>0</v>
      </c>
      <c r="AR69" s="161">
        <f>[1]data_mill!AP42</f>
        <v>169774</v>
      </c>
      <c r="AS69" s="161">
        <f>[1]data_mill!AQ42</f>
        <v>1713</v>
      </c>
      <c r="AT69" s="161">
        <f>[1]data_mill!AR42</f>
        <v>0</v>
      </c>
      <c r="AU69" s="161">
        <f>[1]data_mill!AS42</f>
        <v>0</v>
      </c>
      <c r="AV69" s="161">
        <f>[1]data_mill!AT42</f>
        <v>0</v>
      </c>
      <c r="AW69" s="161">
        <f>[1]data_mill!AU42</f>
        <v>0</v>
      </c>
      <c r="AX69" s="161">
        <f>[1]data_mill!AV42</f>
        <v>0</v>
      </c>
      <c r="AY69" s="161">
        <f>[1]data_mill!AW42</f>
        <v>0</v>
      </c>
      <c r="AZ69" s="161">
        <f>[1]data_mill!AX42</f>
        <v>0</v>
      </c>
      <c r="BA69" s="161">
        <f>[1]data_mill!AY42</f>
        <v>0</v>
      </c>
      <c r="BB69" s="161">
        <f>[1]data_mill!AZ42</f>
        <v>0</v>
      </c>
      <c r="BC69" s="161">
        <f>[1]data_mill!BA42</f>
        <v>0</v>
      </c>
      <c r="BD69" s="161">
        <f>[1]data_mill!BB42</f>
        <v>0</v>
      </c>
      <c r="BE69" s="161">
        <f>[1]data_mill!BC42</f>
        <v>0</v>
      </c>
      <c r="BF69" s="161">
        <f>[1]data_mill!BD42</f>
        <v>0</v>
      </c>
      <c r="BG69" s="161">
        <f>[1]data_mill!BE42</f>
        <v>0</v>
      </c>
      <c r="BH69" s="161">
        <f>[1]data_mill!BF42</f>
        <v>0</v>
      </c>
      <c r="BI69" s="161">
        <f>[1]data_mill!BG42</f>
        <v>0</v>
      </c>
      <c r="BJ69" s="161">
        <f>[1]data_mill!BH42</f>
        <v>0</v>
      </c>
      <c r="BK69" s="161">
        <f>[1]data_mill!BI42</f>
        <v>0</v>
      </c>
      <c r="BL69" s="161">
        <f>[1]data_mill!BJ42</f>
        <v>0</v>
      </c>
      <c r="BM69" s="161">
        <f>[1]data_mill!BK42</f>
        <v>0</v>
      </c>
      <c r="BN69" s="161">
        <f>[1]data_mill!BL42</f>
        <v>0</v>
      </c>
      <c r="BO69" s="161">
        <f>[1]data_mill!BM42</f>
        <v>0</v>
      </c>
      <c r="BP69" s="172"/>
      <c r="BQ69" s="163">
        <f>[1]data_mill!BN42</f>
        <v>171487</v>
      </c>
      <c r="BR69" s="173"/>
      <c r="BS69" s="174"/>
      <c r="BT69" s="174"/>
      <c r="BU69" s="174"/>
      <c r="BV69" s="166">
        <f>[1]data_mill!BQ42</f>
        <v>11191</v>
      </c>
      <c r="BW69" s="167">
        <f t="shared" si="0"/>
        <v>182678</v>
      </c>
      <c r="BX69" s="168">
        <f>[1]data_mill!BO42</f>
        <v>0</v>
      </c>
      <c r="BY69" s="169">
        <f>[1]data_mill!BP42</f>
        <v>0</v>
      </c>
      <c r="BZ69" s="170">
        <f t="shared" si="1"/>
        <v>182678</v>
      </c>
      <c r="CA69" s="158"/>
    </row>
    <row r="70" spans="2:79" s="149" customFormat="1" ht="14.25" customHeight="1" x14ac:dyDescent="0.2">
      <c r="B70" s="159" t="s">
        <v>323</v>
      </c>
      <c r="C70" s="171" t="s">
        <v>324</v>
      </c>
      <c r="D70" s="161">
        <f>[1]data_mill!B43</f>
        <v>0</v>
      </c>
      <c r="E70" s="161">
        <f>[1]data_mill!C43</f>
        <v>0</v>
      </c>
      <c r="F70" s="161">
        <f>[1]data_mill!D43</f>
        <v>0</v>
      </c>
      <c r="G70" s="161">
        <f>[1]data_mill!E43</f>
        <v>0</v>
      </c>
      <c r="H70" s="161">
        <f>[1]data_mill!F43</f>
        <v>0</v>
      </c>
      <c r="I70" s="161">
        <f>[1]data_mill!G43</f>
        <v>0</v>
      </c>
      <c r="J70" s="161">
        <f>[1]data_mill!H43</f>
        <v>0</v>
      </c>
      <c r="K70" s="161">
        <f>[1]data_mill!I43</f>
        <v>0</v>
      </c>
      <c r="L70" s="161">
        <f>[1]data_mill!J43</f>
        <v>0</v>
      </c>
      <c r="M70" s="161"/>
      <c r="N70" s="161"/>
      <c r="O70" s="161">
        <f>[1]data_mill!K43+[1]data_mill!L43+[1]data_mill!M43</f>
        <v>0</v>
      </c>
      <c r="P70" s="161">
        <f>[1]data_mill!N43</f>
        <v>0</v>
      </c>
      <c r="Q70" s="161">
        <f>[1]data_mill!O43</f>
        <v>0</v>
      </c>
      <c r="R70" s="161">
        <f>[1]data_mill!P43</f>
        <v>0</v>
      </c>
      <c r="S70" s="161">
        <f>[1]data_mill!Q43</f>
        <v>0</v>
      </c>
      <c r="T70" s="161">
        <f>[1]data_mill!R43</f>
        <v>0</v>
      </c>
      <c r="U70" s="161">
        <f>[1]data_mill!S43</f>
        <v>0</v>
      </c>
      <c r="V70" s="161">
        <f>[1]data_mill!T43</f>
        <v>0</v>
      </c>
      <c r="W70" s="161">
        <f>[1]data_mill!U43</f>
        <v>0</v>
      </c>
      <c r="X70" s="161">
        <f>[1]data_mill!V43</f>
        <v>0</v>
      </c>
      <c r="Y70" s="161">
        <f>[1]data_mill!W43</f>
        <v>0</v>
      </c>
      <c r="Z70" s="161">
        <f>[1]data_mill!X43</f>
        <v>0</v>
      </c>
      <c r="AA70" s="161">
        <f>[1]data_mill!Y43</f>
        <v>0</v>
      </c>
      <c r="AB70" s="161">
        <f>[1]data_mill!Z43</f>
        <v>0</v>
      </c>
      <c r="AC70" s="161">
        <f>[1]data_mill!AA43</f>
        <v>0</v>
      </c>
      <c r="AD70" s="161">
        <f>[1]data_mill!AB43</f>
        <v>0</v>
      </c>
      <c r="AE70" s="161">
        <f>[1]data_mill!AC43</f>
        <v>0</v>
      </c>
      <c r="AF70" s="161">
        <f>[1]data_mill!AD43</f>
        <v>0</v>
      </c>
      <c r="AG70" s="161">
        <f>[1]data_mill!AE43</f>
        <v>0</v>
      </c>
      <c r="AH70" s="161">
        <f>[1]data_mill!AF43</f>
        <v>0</v>
      </c>
      <c r="AI70" s="161">
        <f>[1]data_mill!AG43</f>
        <v>0</v>
      </c>
      <c r="AJ70" s="161">
        <f>[1]data_mill!AH43</f>
        <v>0</v>
      </c>
      <c r="AK70" s="161">
        <f>[1]data_mill!AI43</f>
        <v>0</v>
      </c>
      <c r="AL70" s="161">
        <f>[1]data_mill!AJ43</f>
        <v>0</v>
      </c>
      <c r="AM70" s="161">
        <f>[1]data_mill!AK43</f>
        <v>0</v>
      </c>
      <c r="AN70" s="161">
        <f>[1]data_mill!AL43</f>
        <v>0</v>
      </c>
      <c r="AO70" s="161">
        <f>[1]data_mill!AM43</f>
        <v>0</v>
      </c>
      <c r="AP70" s="161">
        <f>[1]data_mill!AN43</f>
        <v>0</v>
      </c>
      <c r="AQ70" s="161">
        <f>[1]data_mill!AO43</f>
        <v>0</v>
      </c>
      <c r="AR70" s="161">
        <f>[1]data_mill!AP43</f>
        <v>0</v>
      </c>
      <c r="AS70" s="161">
        <f>[1]data_mill!AQ43</f>
        <v>33509</v>
      </c>
      <c r="AT70" s="161">
        <f>[1]data_mill!AR43</f>
        <v>0</v>
      </c>
      <c r="AU70" s="161">
        <f>[1]data_mill!AS43</f>
        <v>0</v>
      </c>
      <c r="AV70" s="161">
        <f>[1]data_mill!AT43</f>
        <v>0</v>
      </c>
      <c r="AW70" s="161">
        <f>[1]data_mill!AU43</f>
        <v>0</v>
      </c>
      <c r="AX70" s="161">
        <f>[1]data_mill!AV43</f>
        <v>0</v>
      </c>
      <c r="AY70" s="161">
        <f>[1]data_mill!AW43</f>
        <v>0</v>
      </c>
      <c r="AZ70" s="161">
        <f>[1]data_mill!AX43</f>
        <v>0</v>
      </c>
      <c r="BA70" s="161">
        <f>[1]data_mill!AY43</f>
        <v>0</v>
      </c>
      <c r="BB70" s="161">
        <f>[1]data_mill!AZ43</f>
        <v>0</v>
      </c>
      <c r="BC70" s="161">
        <f>[1]data_mill!BA43</f>
        <v>0</v>
      </c>
      <c r="BD70" s="161">
        <f>[1]data_mill!BB43</f>
        <v>0</v>
      </c>
      <c r="BE70" s="161">
        <f>[1]data_mill!BC43</f>
        <v>0</v>
      </c>
      <c r="BF70" s="161">
        <f>[1]data_mill!BD43</f>
        <v>0</v>
      </c>
      <c r="BG70" s="161">
        <f>[1]data_mill!BE43</f>
        <v>0</v>
      </c>
      <c r="BH70" s="161">
        <f>[1]data_mill!BF43</f>
        <v>0</v>
      </c>
      <c r="BI70" s="161">
        <f>[1]data_mill!BG43</f>
        <v>0</v>
      </c>
      <c r="BJ70" s="161">
        <f>[1]data_mill!BH43</f>
        <v>0</v>
      </c>
      <c r="BK70" s="161">
        <f>[1]data_mill!BI43</f>
        <v>0</v>
      </c>
      <c r="BL70" s="161">
        <f>[1]data_mill!BJ43</f>
        <v>0</v>
      </c>
      <c r="BM70" s="161">
        <f>[1]data_mill!BK43</f>
        <v>0</v>
      </c>
      <c r="BN70" s="161">
        <f>[1]data_mill!BL43</f>
        <v>0</v>
      </c>
      <c r="BO70" s="161">
        <f>[1]data_mill!BM43</f>
        <v>0</v>
      </c>
      <c r="BP70" s="172"/>
      <c r="BQ70" s="163">
        <f>[1]data_mill!BN43</f>
        <v>33509</v>
      </c>
      <c r="BR70" s="173"/>
      <c r="BS70" s="174"/>
      <c r="BT70" s="174"/>
      <c r="BU70" s="174"/>
      <c r="BV70" s="166">
        <f>[1]data_mill!BQ43</f>
        <v>1348</v>
      </c>
      <c r="BW70" s="167">
        <f t="shared" si="0"/>
        <v>34857</v>
      </c>
      <c r="BX70" s="168">
        <f>[1]data_mill!BO43</f>
        <v>0</v>
      </c>
      <c r="BY70" s="169">
        <f>[1]data_mill!BP43</f>
        <v>0</v>
      </c>
      <c r="BZ70" s="170">
        <f t="shared" si="1"/>
        <v>34857</v>
      </c>
      <c r="CA70" s="158"/>
    </row>
    <row r="71" spans="2:79" s="149" customFormat="1" ht="14.25" customHeight="1" x14ac:dyDescent="0.2">
      <c r="B71" s="159" t="s">
        <v>325</v>
      </c>
      <c r="C71" s="171" t="s">
        <v>326</v>
      </c>
      <c r="D71" s="161">
        <f>[1]data_mill!B44</f>
        <v>0</v>
      </c>
      <c r="E71" s="161">
        <f>[1]data_mill!C44</f>
        <v>0</v>
      </c>
      <c r="F71" s="161">
        <f>[1]data_mill!D44</f>
        <v>0</v>
      </c>
      <c r="G71" s="161">
        <f>[1]data_mill!E44</f>
        <v>0</v>
      </c>
      <c r="H71" s="161">
        <f>[1]data_mill!F44</f>
        <v>0</v>
      </c>
      <c r="I71" s="161">
        <f>[1]data_mill!G44</f>
        <v>0</v>
      </c>
      <c r="J71" s="161">
        <f>[1]data_mill!H44</f>
        <v>0</v>
      </c>
      <c r="K71" s="161">
        <f>[1]data_mill!I44</f>
        <v>0</v>
      </c>
      <c r="L71" s="161">
        <f>[1]data_mill!J44</f>
        <v>0</v>
      </c>
      <c r="M71" s="161"/>
      <c r="N71" s="161"/>
      <c r="O71" s="161">
        <f>[1]data_mill!K44+[1]data_mill!L44+[1]data_mill!M44</f>
        <v>0</v>
      </c>
      <c r="P71" s="161">
        <f>[1]data_mill!N44</f>
        <v>0</v>
      </c>
      <c r="Q71" s="161">
        <f>[1]data_mill!O44</f>
        <v>0</v>
      </c>
      <c r="R71" s="161">
        <f>[1]data_mill!P44</f>
        <v>0</v>
      </c>
      <c r="S71" s="161">
        <f>[1]data_mill!Q44</f>
        <v>0</v>
      </c>
      <c r="T71" s="161">
        <f>[1]data_mill!R44</f>
        <v>0</v>
      </c>
      <c r="U71" s="161">
        <f>[1]data_mill!S44</f>
        <v>0</v>
      </c>
      <c r="V71" s="161">
        <f>[1]data_mill!T44</f>
        <v>0</v>
      </c>
      <c r="W71" s="161">
        <f>[1]data_mill!U44</f>
        <v>0</v>
      </c>
      <c r="X71" s="161">
        <f>[1]data_mill!V44</f>
        <v>0</v>
      </c>
      <c r="Y71" s="161">
        <f>[1]data_mill!W44</f>
        <v>0</v>
      </c>
      <c r="Z71" s="161">
        <f>[1]data_mill!X44</f>
        <v>0</v>
      </c>
      <c r="AA71" s="161">
        <f>[1]data_mill!Y44</f>
        <v>0</v>
      </c>
      <c r="AB71" s="161">
        <f>[1]data_mill!Z44</f>
        <v>0</v>
      </c>
      <c r="AC71" s="161">
        <f>[1]data_mill!AA44</f>
        <v>0</v>
      </c>
      <c r="AD71" s="161">
        <f>[1]data_mill!AB44</f>
        <v>0</v>
      </c>
      <c r="AE71" s="161">
        <f>[1]data_mill!AC44</f>
        <v>0</v>
      </c>
      <c r="AF71" s="161">
        <f>[1]data_mill!AD44</f>
        <v>0</v>
      </c>
      <c r="AG71" s="161">
        <f>[1]data_mill!AE44</f>
        <v>0</v>
      </c>
      <c r="AH71" s="161">
        <f>[1]data_mill!AF44</f>
        <v>0</v>
      </c>
      <c r="AI71" s="161">
        <f>[1]data_mill!AG44</f>
        <v>0</v>
      </c>
      <c r="AJ71" s="161">
        <f>[1]data_mill!AH44</f>
        <v>0</v>
      </c>
      <c r="AK71" s="161">
        <f>[1]data_mill!AI44</f>
        <v>0</v>
      </c>
      <c r="AL71" s="161">
        <f>[1]data_mill!AJ44</f>
        <v>0</v>
      </c>
      <c r="AM71" s="161">
        <f>[1]data_mill!AK44</f>
        <v>0</v>
      </c>
      <c r="AN71" s="161">
        <f>[1]data_mill!AL44</f>
        <v>0</v>
      </c>
      <c r="AO71" s="161">
        <f>[1]data_mill!AM44</f>
        <v>0</v>
      </c>
      <c r="AP71" s="161">
        <f>[1]data_mill!AN44</f>
        <v>0</v>
      </c>
      <c r="AQ71" s="161">
        <f>[1]data_mill!AO44</f>
        <v>0</v>
      </c>
      <c r="AR71" s="161">
        <f>[1]data_mill!AP44</f>
        <v>0</v>
      </c>
      <c r="AS71" s="161">
        <f>[1]data_mill!AQ44</f>
        <v>1099</v>
      </c>
      <c r="AT71" s="161">
        <f>[1]data_mill!AR44</f>
        <v>26418</v>
      </c>
      <c r="AU71" s="161">
        <f>[1]data_mill!AS44</f>
        <v>0</v>
      </c>
      <c r="AV71" s="161">
        <f>[1]data_mill!AT44</f>
        <v>0</v>
      </c>
      <c r="AW71" s="161">
        <f>[1]data_mill!AU44</f>
        <v>0</v>
      </c>
      <c r="AX71" s="161">
        <f>[1]data_mill!AV44</f>
        <v>0</v>
      </c>
      <c r="AY71" s="161">
        <f>[1]data_mill!AW44</f>
        <v>0</v>
      </c>
      <c r="AZ71" s="161">
        <f>[1]data_mill!AX44</f>
        <v>0</v>
      </c>
      <c r="BA71" s="161">
        <f>[1]data_mill!AY44</f>
        <v>0</v>
      </c>
      <c r="BB71" s="161">
        <f>[1]data_mill!AZ44</f>
        <v>0</v>
      </c>
      <c r="BC71" s="161">
        <f>[1]data_mill!BA44</f>
        <v>0</v>
      </c>
      <c r="BD71" s="161">
        <f>[1]data_mill!BB44</f>
        <v>0</v>
      </c>
      <c r="BE71" s="161">
        <f>[1]data_mill!BC44</f>
        <v>0</v>
      </c>
      <c r="BF71" s="161">
        <f>[1]data_mill!BD44</f>
        <v>0</v>
      </c>
      <c r="BG71" s="161">
        <f>[1]data_mill!BE44</f>
        <v>0</v>
      </c>
      <c r="BH71" s="161">
        <f>[1]data_mill!BF44</f>
        <v>0</v>
      </c>
      <c r="BI71" s="161">
        <f>[1]data_mill!BG44</f>
        <v>0</v>
      </c>
      <c r="BJ71" s="161">
        <f>[1]data_mill!BH44</f>
        <v>0</v>
      </c>
      <c r="BK71" s="161">
        <f>[1]data_mill!BI44</f>
        <v>0</v>
      </c>
      <c r="BL71" s="161">
        <f>[1]data_mill!BJ44</f>
        <v>0</v>
      </c>
      <c r="BM71" s="161">
        <f>[1]data_mill!BK44</f>
        <v>0</v>
      </c>
      <c r="BN71" s="161">
        <f>[1]data_mill!BL44</f>
        <v>0</v>
      </c>
      <c r="BO71" s="161">
        <f>[1]data_mill!BM44</f>
        <v>0</v>
      </c>
      <c r="BP71" s="172"/>
      <c r="BQ71" s="163">
        <f>[1]data_mill!BN44</f>
        <v>27517</v>
      </c>
      <c r="BR71" s="173"/>
      <c r="BS71" s="174"/>
      <c r="BT71" s="174"/>
      <c r="BU71" s="174"/>
      <c r="BV71" s="166">
        <f>[1]data_mill!BQ44</f>
        <v>4537</v>
      </c>
      <c r="BW71" s="167">
        <f t="shared" si="0"/>
        <v>32054</v>
      </c>
      <c r="BX71" s="168">
        <f>[1]data_mill!BO44</f>
        <v>0</v>
      </c>
      <c r="BY71" s="169">
        <f>[1]data_mill!BP44</f>
        <v>0</v>
      </c>
      <c r="BZ71" s="170">
        <f t="shared" si="1"/>
        <v>32054</v>
      </c>
      <c r="CA71" s="158"/>
    </row>
    <row r="72" spans="2:79" s="149" customFormat="1" ht="14.25" customHeight="1" x14ac:dyDescent="0.2">
      <c r="B72" s="159" t="s">
        <v>327</v>
      </c>
      <c r="C72" s="171" t="s">
        <v>328</v>
      </c>
      <c r="D72" s="161">
        <f>[1]data_mill!B45</f>
        <v>0</v>
      </c>
      <c r="E72" s="161">
        <f>[1]data_mill!C45</f>
        <v>0</v>
      </c>
      <c r="F72" s="161">
        <f>[1]data_mill!D45</f>
        <v>0</v>
      </c>
      <c r="G72" s="161">
        <f>[1]data_mill!E45</f>
        <v>66</v>
      </c>
      <c r="H72" s="161">
        <f>[1]data_mill!F45</f>
        <v>354</v>
      </c>
      <c r="I72" s="161">
        <f>[1]data_mill!G45</f>
        <v>16</v>
      </c>
      <c r="J72" s="161">
        <f>[1]data_mill!H45</f>
        <v>76</v>
      </c>
      <c r="K72" s="161">
        <f>[1]data_mill!I45</f>
        <v>12</v>
      </c>
      <c r="L72" s="161">
        <f>[1]data_mill!J45</f>
        <v>18</v>
      </c>
      <c r="M72" s="161"/>
      <c r="N72" s="161"/>
      <c r="O72" s="161">
        <f>[1]data_mill!K45+[1]data_mill!L45+[1]data_mill!M45</f>
        <v>21</v>
      </c>
      <c r="P72" s="161">
        <f>[1]data_mill!N45</f>
        <v>12</v>
      </c>
      <c r="Q72" s="161">
        <f>[1]data_mill!O45</f>
        <v>56</v>
      </c>
      <c r="R72" s="161">
        <f>[1]data_mill!P45</f>
        <v>4</v>
      </c>
      <c r="S72" s="161">
        <f>[1]data_mill!Q45</f>
        <v>62</v>
      </c>
      <c r="T72" s="161">
        <f>[1]data_mill!R45</f>
        <v>9</v>
      </c>
      <c r="U72" s="161">
        <f>[1]data_mill!S45</f>
        <v>3</v>
      </c>
      <c r="V72" s="161">
        <f>[1]data_mill!T45</f>
        <v>54</v>
      </c>
      <c r="W72" s="161">
        <f>[1]data_mill!U45</f>
        <v>3</v>
      </c>
      <c r="X72" s="161">
        <f>[1]data_mill!V45</f>
        <v>43</v>
      </c>
      <c r="Y72" s="161">
        <f>[1]data_mill!W45</f>
        <v>35</v>
      </c>
      <c r="Z72" s="161">
        <f>[1]data_mill!X45</f>
        <v>105</v>
      </c>
      <c r="AA72" s="161">
        <f>[1]data_mill!Y45</f>
        <v>88</v>
      </c>
      <c r="AB72" s="161">
        <f>[1]data_mill!Z45</f>
        <v>0</v>
      </c>
      <c r="AC72" s="161">
        <f>[1]data_mill!AA45</f>
        <v>45</v>
      </c>
      <c r="AD72" s="161">
        <f>[1]data_mill!AB45</f>
        <v>7454</v>
      </c>
      <c r="AE72" s="161">
        <f>[1]data_mill!AC45</f>
        <v>326</v>
      </c>
      <c r="AF72" s="161">
        <f>[1]data_mill!AD45</f>
        <v>658</v>
      </c>
      <c r="AG72" s="161">
        <f>[1]data_mill!AE45</f>
        <v>563</v>
      </c>
      <c r="AH72" s="161">
        <f>[1]data_mill!AF45</f>
        <v>256</v>
      </c>
      <c r="AI72" s="161">
        <f>[1]data_mill!AG45</f>
        <v>882</v>
      </c>
      <c r="AJ72" s="161">
        <f>[1]data_mill!AH45</f>
        <v>9</v>
      </c>
      <c r="AK72" s="161">
        <f>[1]data_mill!AI45</f>
        <v>5917</v>
      </c>
      <c r="AL72" s="161">
        <f>[1]data_mill!AJ45</f>
        <v>74</v>
      </c>
      <c r="AM72" s="161">
        <f>[1]data_mill!AK45</f>
        <v>1017</v>
      </c>
      <c r="AN72" s="161">
        <f>[1]data_mill!AL45</f>
        <v>62</v>
      </c>
      <c r="AO72" s="161">
        <f>[1]data_mill!AM45</f>
        <v>46</v>
      </c>
      <c r="AP72" s="161">
        <f>[1]data_mill!AN45</f>
        <v>22</v>
      </c>
      <c r="AQ72" s="161">
        <f>[1]data_mill!AO45</f>
        <v>139</v>
      </c>
      <c r="AR72" s="161">
        <f>[1]data_mill!AP45</f>
        <v>620</v>
      </c>
      <c r="AS72" s="161">
        <f>[1]data_mill!AQ45</f>
        <v>859</v>
      </c>
      <c r="AT72" s="161">
        <f>[1]data_mill!AR45</f>
        <v>131</v>
      </c>
      <c r="AU72" s="161">
        <f>[1]data_mill!AS45</f>
        <v>192999</v>
      </c>
      <c r="AV72" s="161">
        <f>[1]data_mill!AT45</f>
        <v>0</v>
      </c>
      <c r="AW72" s="161">
        <f>[1]data_mill!AU45</f>
        <v>350</v>
      </c>
      <c r="AX72" s="161">
        <f>[1]data_mill!AV45</f>
        <v>341</v>
      </c>
      <c r="AY72" s="161">
        <f>[1]data_mill!AW45</f>
        <v>59</v>
      </c>
      <c r="AZ72" s="161">
        <f>[1]data_mill!AX45</f>
        <v>28</v>
      </c>
      <c r="BA72" s="161">
        <f>[1]data_mill!AY45</f>
        <v>74</v>
      </c>
      <c r="BB72" s="161">
        <f>[1]data_mill!AZ45</f>
        <v>339</v>
      </c>
      <c r="BC72" s="161">
        <f>[1]data_mill!BA45</f>
        <v>55</v>
      </c>
      <c r="BD72" s="161">
        <f>[1]data_mill!BB45</f>
        <v>119</v>
      </c>
      <c r="BE72" s="161">
        <f>[1]data_mill!BC45</f>
        <v>241</v>
      </c>
      <c r="BF72" s="161">
        <f>[1]data_mill!BD45</f>
        <v>0</v>
      </c>
      <c r="BG72" s="161">
        <f>[1]data_mill!BE45</f>
        <v>0</v>
      </c>
      <c r="BH72" s="161">
        <f>[1]data_mill!BF45</f>
        <v>0</v>
      </c>
      <c r="BI72" s="161">
        <f>[1]data_mill!BG45</f>
        <v>0</v>
      </c>
      <c r="BJ72" s="161">
        <f>[1]data_mill!BH45</f>
        <v>21</v>
      </c>
      <c r="BK72" s="161">
        <f>[1]data_mill!BI45</f>
        <v>696</v>
      </c>
      <c r="BL72" s="161">
        <f>[1]data_mill!BJ45</f>
        <v>0</v>
      </c>
      <c r="BM72" s="161">
        <f>[1]data_mill!BK45</f>
        <v>4</v>
      </c>
      <c r="BN72" s="161">
        <f>[1]data_mill!BL45</f>
        <v>103</v>
      </c>
      <c r="BO72" s="161">
        <f>[1]data_mill!BM45</f>
        <v>0</v>
      </c>
      <c r="BP72" s="172"/>
      <c r="BQ72" s="163">
        <f>[1]data_mill!BN45</f>
        <v>215546</v>
      </c>
      <c r="BR72" s="173"/>
      <c r="BS72" s="174"/>
      <c r="BT72" s="174"/>
      <c r="BU72" s="174"/>
      <c r="BV72" s="166">
        <f>[1]data_mill!BQ45</f>
        <v>80</v>
      </c>
      <c r="BW72" s="167">
        <f>BQ72+BV72</f>
        <v>215626</v>
      </c>
      <c r="BX72" s="168">
        <f>[1]data_mill!BO45</f>
        <v>0</v>
      </c>
      <c r="BY72" s="169">
        <f>[1]data_mill!BP45</f>
        <v>12120.121999999999</v>
      </c>
      <c r="BZ72" s="170">
        <f>BW72+BX72+BY72</f>
        <v>227746.122</v>
      </c>
      <c r="CA72" s="158"/>
    </row>
    <row r="73" spans="2:79" s="149" customFormat="1" ht="14.25" customHeight="1" x14ac:dyDescent="0.2">
      <c r="B73" s="159" t="s">
        <v>329</v>
      </c>
      <c r="C73" s="171" t="s">
        <v>145</v>
      </c>
      <c r="D73" s="161">
        <f>[1]data_mill!B46</f>
        <v>0</v>
      </c>
      <c r="E73" s="161">
        <f>[1]data_mill!C46</f>
        <v>0</v>
      </c>
      <c r="F73" s="161">
        <f>[1]data_mill!D46</f>
        <v>0</v>
      </c>
      <c r="G73" s="161">
        <f>[1]data_mill!E46</f>
        <v>0</v>
      </c>
      <c r="H73" s="161">
        <f>[1]data_mill!F46</f>
        <v>0</v>
      </c>
      <c r="I73" s="161">
        <f>[1]data_mill!G46</f>
        <v>0</v>
      </c>
      <c r="J73" s="161">
        <f>[1]data_mill!H46</f>
        <v>0</v>
      </c>
      <c r="K73" s="161">
        <f>[1]data_mill!I46</f>
        <v>0</v>
      </c>
      <c r="L73" s="161">
        <f>[1]data_mill!J46</f>
        <v>0</v>
      </c>
      <c r="M73" s="161"/>
      <c r="N73" s="161"/>
      <c r="O73" s="161">
        <f>[1]data_mill!K46+[1]data_mill!L46+[1]data_mill!M46</f>
        <v>0</v>
      </c>
      <c r="P73" s="161">
        <f>[1]data_mill!N46</f>
        <v>0</v>
      </c>
      <c r="Q73" s="161">
        <f>[1]data_mill!O46</f>
        <v>0</v>
      </c>
      <c r="R73" s="161">
        <f>[1]data_mill!P46</f>
        <v>0</v>
      </c>
      <c r="S73" s="161">
        <f>[1]data_mill!Q46</f>
        <v>0</v>
      </c>
      <c r="T73" s="161">
        <f>[1]data_mill!R46</f>
        <v>0</v>
      </c>
      <c r="U73" s="161">
        <f>[1]data_mill!S46</f>
        <v>0</v>
      </c>
      <c r="V73" s="161">
        <f>[1]data_mill!T46</f>
        <v>0</v>
      </c>
      <c r="W73" s="161">
        <f>[1]data_mill!U46</f>
        <v>0</v>
      </c>
      <c r="X73" s="161">
        <f>[1]data_mill!V46</f>
        <v>0</v>
      </c>
      <c r="Y73" s="161">
        <f>[1]data_mill!W46</f>
        <v>0</v>
      </c>
      <c r="Z73" s="161">
        <f>[1]data_mill!X46</f>
        <v>0</v>
      </c>
      <c r="AA73" s="161">
        <f>[1]data_mill!Y46</f>
        <v>0</v>
      </c>
      <c r="AB73" s="161">
        <f>[1]data_mill!Z46</f>
        <v>0</v>
      </c>
      <c r="AC73" s="161">
        <f>[1]data_mill!AA46</f>
        <v>0</v>
      </c>
      <c r="AD73" s="161">
        <f>[1]data_mill!AB46</f>
        <v>0</v>
      </c>
      <c r="AE73" s="161">
        <f>[1]data_mill!AC46</f>
        <v>0</v>
      </c>
      <c r="AF73" s="161">
        <f>[1]data_mill!AD46</f>
        <v>0</v>
      </c>
      <c r="AG73" s="161">
        <f>[1]data_mill!AE46</f>
        <v>0</v>
      </c>
      <c r="AH73" s="161">
        <f>[1]data_mill!AF46</f>
        <v>0</v>
      </c>
      <c r="AI73" s="161">
        <f>[1]data_mill!AG46</f>
        <v>0</v>
      </c>
      <c r="AJ73" s="161">
        <f>[1]data_mill!AH46</f>
        <v>0</v>
      </c>
      <c r="AK73" s="161">
        <f>[1]data_mill!AI46</f>
        <v>0</v>
      </c>
      <c r="AL73" s="161">
        <f>[1]data_mill!AJ46</f>
        <v>0</v>
      </c>
      <c r="AM73" s="161">
        <f>[1]data_mill!AK46</f>
        <v>0</v>
      </c>
      <c r="AN73" s="161">
        <f>[1]data_mill!AL46</f>
        <v>0</v>
      </c>
      <c r="AO73" s="161">
        <f>[1]data_mill!AM46</f>
        <v>0</v>
      </c>
      <c r="AP73" s="161">
        <f>[1]data_mill!AN46</f>
        <v>0</v>
      </c>
      <c r="AQ73" s="161">
        <f>[1]data_mill!AO46</f>
        <v>0</v>
      </c>
      <c r="AR73" s="161">
        <f>[1]data_mill!AP46</f>
        <v>0</v>
      </c>
      <c r="AS73" s="161">
        <f>[1]data_mill!AQ46</f>
        <v>0</v>
      </c>
      <c r="AT73" s="161">
        <f>[1]data_mill!AR46</f>
        <v>0</v>
      </c>
      <c r="AU73" s="161">
        <f>[1]data_mill!AS46</f>
        <v>0</v>
      </c>
      <c r="AV73" s="161">
        <f>[1]data_mill!AT46</f>
        <v>178102</v>
      </c>
      <c r="AW73" s="161">
        <f>[1]data_mill!AU46</f>
        <v>0</v>
      </c>
      <c r="AX73" s="161">
        <f>[1]data_mill!AV46</f>
        <v>0</v>
      </c>
      <c r="AY73" s="161">
        <f>[1]data_mill!AW46</f>
        <v>0</v>
      </c>
      <c r="AZ73" s="161">
        <f>[1]data_mill!AX46</f>
        <v>0</v>
      </c>
      <c r="BA73" s="161">
        <f>[1]data_mill!AY46</f>
        <v>0</v>
      </c>
      <c r="BB73" s="161">
        <f>[1]data_mill!AZ46</f>
        <v>0</v>
      </c>
      <c r="BC73" s="161">
        <f>[1]data_mill!BA46</f>
        <v>0</v>
      </c>
      <c r="BD73" s="161">
        <f>[1]data_mill!BB46</f>
        <v>0</v>
      </c>
      <c r="BE73" s="161">
        <f>[1]data_mill!BC46</f>
        <v>0</v>
      </c>
      <c r="BF73" s="161">
        <f>[1]data_mill!BD46</f>
        <v>0</v>
      </c>
      <c r="BG73" s="161">
        <f>[1]data_mill!BE46</f>
        <v>0</v>
      </c>
      <c r="BH73" s="161">
        <f>[1]data_mill!BF46</f>
        <v>0</v>
      </c>
      <c r="BI73" s="161">
        <f>[1]data_mill!BG46</f>
        <v>0</v>
      </c>
      <c r="BJ73" s="161">
        <f>[1]data_mill!BH46</f>
        <v>0</v>
      </c>
      <c r="BK73" s="161">
        <f>[1]data_mill!BI46</f>
        <v>0</v>
      </c>
      <c r="BL73" s="161">
        <f>[1]data_mill!BJ46</f>
        <v>0</v>
      </c>
      <c r="BM73" s="161">
        <f>[1]data_mill!BK46</f>
        <v>0</v>
      </c>
      <c r="BN73" s="161">
        <f>[1]data_mill!BL46</f>
        <v>0</v>
      </c>
      <c r="BO73" s="161">
        <f>[1]data_mill!BM46</f>
        <v>0</v>
      </c>
      <c r="BP73" s="172"/>
      <c r="BQ73" s="163">
        <f>[1]data_mill!BN46</f>
        <v>178102</v>
      </c>
      <c r="BR73" s="173"/>
      <c r="BS73" s="174"/>
      <c r="BT73" s="174"/>
      <c r="BU73" s="174"/>
      <c r="BV73" s="166">
        <f>[1]data_mill!BQ46</f>
        <v>0</v>
      </c>
      <c r="BW73" s="167">
        <f t="shared" si="0"/>
        <v>178102</v>
      </c>
      <c r="BX73" s="168">
        <f>[1]data_mill!BO46</f>
        <v>0</v>
      </c>
      <c r="BY73" s="169">
        <f>[1]data_mill!BP46</f>
        <v>0</v>
      </c>
      <c r="BZ73" s="170">
        <f t="shared" si="1"/>
        <v>178102</v>
      </c>
      <c r="CA73" s="158"/>
    </row>
    <row r="74" spans="2:79" s="149" customFormat="1" ht="14.25" customHeight="1" x14ac:dyDescent="0.2">
      <c r="B74" s="159" t="s">
        <v>330</v>
      </c>
      <c r="C74" s="171" t="s">
        <v>331</v>
      </c>
      <c r="D74" s="161">
        <f>[1]data_mill!B47</f>
        <v>0</v>
      </c>
      <c r="E74" s="161">
        <f>[1]data_mill!C47</f>
        <v>0</v>
      </c>
      <c r="F74" s="161">
        <f>[1]data_mill!D47</f>
        <v>0</v>
      </c>
      <c r="G74" s="161">
        <f>[1]data_mill!E47</f>
        <v>0</v>
      </c>
      <c r="H74" s="161">
        <f>[1]data_mill!F47</f>
        <v>0</v>
      </c>
      <c r="I74" s="161">
        <f>[1]data_mill!G47</f>
        <v>0</v>
      </c>
      <c r="J74" s="161">
        <f>[1]data_mill!H47</f>
        <v>0</v>
      </c>
      <c r="K74" s="161">
        <f>[1]data_mill!I47</f>
        <v>0</v>
      </c>
      <c r="L74" s="161">
        <f>[1]data_mill!J47</f>
        <v>0</v>
      </c>
      <c r="M74" s="161"/>
      <c r="N74" s="161"/>
      <c r="O74" s="161">
        <f>[1]data_mill!K47+[1]data_mill!L47+[1]data_mill!M47</f>
        <v>0</v>
      </c>
      <c r="P74" s="161">
        <f>[1]data_mill!N47</f>
        <v>0</v>
      </c>
      <c r="Q74" s="161">
        <f>[1]data_mill!O47</f>
        <v>0</v>
      </c>
      <c r="R74" s="161">
        <f>[1]data_mill!P47</f>
        <v>0</v>
      </c>
      <c r="S74" s="161">
        <f>[1]data_mill!Q47</f>
        <v>0</v>
      </c>
      <c r="T74" s="161">
        <f>[1]data_mill!R47</f>
        <v>0</v>
      </c>
      <c r="U74" s="161">
        <f>[1]data_mill!S47</f>
        <v>0</v>
      </c>
      <c r="V74" s="161">
        <f>[1]data_mill!T47</f>
        <v>0</v>
      </c>
      <c r="W74" s="161">
        <f>[1]data_mill!U47</f>
        <v>0</v>
      </c>
      <c r="X74" s="161">
        <f>[1]data_mill!V47</f>
        <v>0</v>
      </c>
      <c r="Y74" s="161">
        <f>[1]data_mill!W47</f>
        <v>0</v>
      </c>
      <c r="Z74" s="161">
        <f>[1]data_mill!X47</f>
        <v>0</v>
      </c>
      <c r="AA74" s="161">
        <f>[1]data_mill!Y47</f>
        <v>0</v>
      </c>
      <c r="AB74" s="161">
        <f>[1]data_mill!Z47</f>
        <v>0</v>
      </c>
      <c r="AC74" s="161">
        <f>[1]data_mill!AA47</f>
        <v>0</v>
      </c>
      <c r="AD74" s="161">
        <f>[1]data_mill!AB47</f>
        <v>0</v>
      </c>
      <c r="AE74" s="161">
        <f>[1]data_mill!AC47</f>
        <v>0</v>
      </c>
      <c r="AF74" s="161">
        <f>[1]data_mill!AD47</f>
        <v>0</v>
      </c>
      <c r="AG74" s="161">
        <f>[1]data_mill!AE47</f>
        <v>0</v>
      </c>
      <c r="AH74" s="161">
        <f>[1]data_mill!AF47</f>
        <v>0</v>
      </c>
      <c r="AI74" s="161">
        <f>[1]data_mill!AG47</f>
        <v>0</v>
      </c>
      <c r="AJ74" s="161">
        <f>[1]data_mill!AH47</f>
        <v>0</v>
      </c>
      <c r="AK74" s="161">
        <f>[1]data_mill!AI47</f>
        <v>0</v>
      </c>
      <c r="AL74" s="161">
        <f>[1]data_mill!AJ47</f>
        <v>0</v>
      </c>
      <c r="AM74" s="161">
        <f>[1]data_mill!AK47</f>
        <v>0</v>
      </c>
      <c r="AN74" s="161">
        <f>[1]data_mill!AL47</f>
        <v>0</v>
      </c>
      <c r="AO74" s="161">
        <f>[1]data_mill!AM47</f>
        <v>0</v>
      </c>
      <c r="AP74" s="161">
        <f>[1]data_mill!AN47</f>
        <v>0</v>
      </c>
      <c r="AQ74" s="161">
        <f>[1]data_mill!AO47</f>
        <v>0</v>
      </c>
      <c r="AR74" s="161">
        <f>[1]data_mill!AP47</f>
        <v>0</v>
      </c>
      <c r="AS74" s="161">
        <f>[1]data_mill!AQ47</f>
        <v>0</v>
      </c>
      <c r="AT74" s="161">
        <f>[1]data_mill!AR47</f>
        <v>0</v>
      </c>
      <c r="AU74" s="161">
        <f>[1]data_mill!AS47</f>
        <v>0</v>
      </c>
      <c r="AV74" s="161">
        <f>[1]data_mill!AT47</f>
        <v>0</v>
      </c>
      <c r="AW74" s="161">
        <f>[1]data_mill!AU47</f>
        <v>71425</v>
      </c>
      <c r="AX74" s="161">
        <f>[1]data_mill!AV47</f>
        <v>0</v>
      </c>
      <c r="AY74" s="161">
        <f>[1]data_mill!AW47</f>
        <v>0</v>
      </c>
      <c r="AZ74" s="161">
        <f>[1]data_mill!AX47</f>
        <v>0</v>
      </c>
      <c r="BA74" s="161">
        <f>[1]data_mill!AY47</f>
        <v>0</v>
      </c>
      <c r="BB74" s="161">
        <f>[1]data_mill!AZ47</f>
        <v>0</v>
      </c>
      <c r="BC74" s="161">
        <f>[1]data_mill!BA47</f>
        <v>0</v>
      </c>
      <c r="BD74" s="161">
        <f>[1]data_mill!BB47</f>
        <v>0</v>
      </c>
      <c r="BE74" s="161">
        <f>[1]data_mill!BC47</f>
        <v>0</v>
      </c>
      <c r="BF74" s="161">
        <f>[1]data_mill!BD47</f>
        <v>0</v>
      </c>
      <c r="BG74" s="161">
        <f>[1]data_mill!BE47</f>
        <v>0</v>
      </c>
      <c r="BH74" s="161">
        <f>[1]data_mill!BF47</f>
        <v>0</v>
      </c>
      <c r="BI74" s="161">
        <f>[1]data_mill!BG47</f>
        <v>0</v>
      </c>
      <c r="BJ74" s="161">
        <f>[1]data_mill!BH47</f>
        <v>0</v>
      </c>
      <c r="BK74" s="161">
        <f>[1]data_mill!BI47</f>
        <v>0</v>
      </c>
      <c r="BL74" s="161">
        <f>[1]data_mill!BJ47</f>
        <v>0</v>
      </c>
      <c r="BM74" s="161">
        <f>[1]data_mill!BK47</f>
        <v>0</v>
      </c>
      <c r="BN74" s="161">
        <f>[1]data_mill!BL47</f>
        <v>0</v>
      </c>
      <c r="BO74" s="161">
        <f>[1]data_mill!BM47</f>
        <v>0</v>
      </c>
      <c r="BP74" s="172"/>
      <c r="BQ74" s="163">
        <f>[1]data_mill!BN47</f>
        <v>71425</v>
      </c>
      <c r="BR74" s="173"/>
      <c r="BS74" s="174"/>
      <c r="BT74" s="174"/>
      <c r="BU74" s="174"/>
      <c r="BV74" s="166">
        <f>[1]data_mill!BQ47</f>
        <v>23382</v>
      </c>
      <c r="BW74" s="167">
        <f t="shared" si="0"/>
        <v>94807</v>
      </c>
      <c r="BX74" s="168">
        <f>[1]data_mill!BO47</f>
        <v>0</v>
      </c>
      <c r="BY74" s="169">
        <f>[1]data_mill!BP47</f>
        <v>3971.9270000000001</v>
      </c>
      <c r="BZ74" s="170">
        <f t="shared" si="1"/>
        <v>98778.926999999996</v>
      </c>
      <c r="CA74" s="158"/>
    </row>
    <row r="75" spans="2:79" s="149" customFormat="1" ht="14.25" customHeight="1" x14ac:dyDescent="0.2">
      <c r="B75" s="159" t="s">
        <v>332</v>
      </c>
      <c r="C75" s="171" t="s">
        <v>333</v>
      </c>
      <c r="D75" s="161">
        <f>[1]data_mill!B48</f>
        <v>0</v>
      </c>
      <c r="E75" s="161">
        <f>[1]data_mill!C48</f>
        <v>0</v>
      </c>
      <c r="F75" s="161">
        <f>[1]data_mill!D48</f>
        <v>0</v>
      </c>
      <c r="G75" s="161">
        <f>[1]data_mill!E48</f>
        <v>2100</v>
      </c>
      <c r="H75" s="161">
        <f>[1]data_mill!F48</f>
        <v>0</v>
      </c>
      <c r="I75" s="161">
        <f>[1]data_mill!G48</f>
        <v>0</v>
      </c>
      <c r="J75" s="161">
        <f>[1]data_mill!H48</f>
        <v>0</v>
      </c>
      <c r="K75" s="161">
        <f>[1]data_mill!I48</f>
        <v>0</v>
      </c>
      <c r="L75" s="161">
        <f>[1]data_mill!J48</f>
        <v>0</v>
      </c>
      <c r="M75" s="161"/>
      <c r="N75" s="161"/>
      <c r="O75" s="161">
        <f>[1]data_mill!K48+[1]data_mill!L48+[1]data_mill!M48</f>
        <v>0</v>
      </c>
      <c r="P75" s="161">
        <f>[1]data_mill!N48</f>
        <v>0</v>
      </c>
      <c r="Q75" s="161">
        <f>[1]data_mill!O48</f>
        <v>0</v>
      </c>
      <c r="R75" s="161">
        <f>[1]data_mill!P48</f>
        <v>0</v>
      </c>
      <c r="S75" s="161">
        <f>[1]data_mill!Q48</f>
        <v>0</v>
      </c>
      <c r="T75" s="161">
        <f>[1]data_mill!R48</f>
        <v>0</v>
      </c>
      <c r="U75" s="161">
        <f>[1]data_mill!S48</f>
        <v>0</v>
      </c>
      <c r="V75" s="161">
        <f>[1]data_mill!T48</f>
        <v>0</v>
      </c>
      <c r="W75" s="161">
        <f>[1]data_mill!U48</f>
        <v>0</v>
      </c>
      <c r="X75" s="161">
        <f>[1]data_mill!V48</f>
        <v>0</v>
      </c>
      <c r="Y75" s="161">
        <f>[1]data_mill!W48</f>
        <v>0</v>
      </c>
      <c r="Z75" s="161">
        <f>[1]data_mill!X48</f>
        <v>0</v>
      </c>
      <c r="AA75" s="161">
        <f>[1]data_mill!Y48</f>
        <v>0</v>
      </c>
      <c r="AB75" s="161">
        <f>[1]data_mill!Z48</f>
        <v>0</v>
      </c>
      <c r="AC75" s="161">
        <f>[1]data_mill!AA48</f>
        <v>0</v>
      </c>
      <c r="AD75" s="161">
        <f>[1]data_mill!AB48</f>
        <v>0</v>
      </c>
      <c r="AE75" s="161">
        <f>[1]data_mill!AC48</f>
        <v>0</v>
      </c>
      <c r="AF75" s="161">
        <f>[1]data_mill!AD48</f>
        <v>0</v>
      </c>
      <c r="AG75" s="161">
        <f>[1]data_mill!AE48</f>
        <v>0</v>
      </c>
      <c r="AH75" s="161">
        <f>[1]data_mill!AF48</f>
        <v>0</v>
      </c>
      <c r="AI75" s="161">
        <f>[1]data_mill!AG48</f>
        <v>0</v>
      </c>
      <c r="AJ75" s="161">
        <f>[1]data_mill!AH48</f>
        <v>0</v>
      </c>
      <c r="AK75" s="161">
        <f>[1]data_mill!AI48</f>
        <v>0</v>
      </c>
      <c r="AL75" s="161">
        <f>[1]data_mill!AJ48</f>
        <v>0</v>
      </c>
      <c r="AM75" s="161">
        <f>[1]data_mill!AK48</f>
        <v>0</v>
      </c>
      <c r="AN75" s="161">
        <f>[1]data_mill!AL48</f>
        <v>0</v>
      </c>
      <c r="AO75" s="161">
        <f>[1]data_mill!AM48</f>
        <v>0</v>
      </c>
      <c r="AP75" s="161">
        <f>[1]data_mill!AN48</f>
        <v>0</v>
      </c>
      <c r="AQ75" s="161">
        <f>[1]data_mill!AO48</f>
        <v>0</v>
      </c>
      <c r="AR75" s="161">
        <f>[1]data_mill!AP48</f>
        <v>0</v>
      </c>
      <c r="AS75" s="161">
        <f>[1]data_mill!AQ48</f>
        <v>0</v>
      </c>
      <c r="AT75" s="161">
        <f>[1]data_mill!AR48</f>
        <v>0</v>
      </c>
      <c r="AU75" s="161">
        <f>[1]data_mill!AS48</f>
        <v>0</v>
      </c>
      <c r="AV75" s="161">
        <f>[1]data_mill!AT48</f>
        <v>0</v>
      </c>
      <c r="AW75" s="161">
        <f>[1]data_mill!AU48</f>
        <v>0</v>
      </c>
      <c r="AX75" s="161">
        <f>[1]data_mill!AV48</f>
        <v>118214</v>
      </c>
      <c r="AY75" s="161">
        <f>[1]data_mill!AW48</f>
        <v>0</v>
      </c>
      <c r="AZ75" s="161">
        <f>[1]data_mill!AX48</f>
        <v>0</v>
      </c>
      <c r="BA75" s="161">
        <f>[1]data_mill!AY48</f>
        <v>0</v>
      </c>
      <c r="BB75" s="161">
        <f>[1]data_mill!AZ48</f>
        <v>0</v>
      </c>
      <c r="BC75" s="161">
        <f>[1]data_mill!BA48</f>
        <v>0</v>
      </c>
      <c r="BD75" s="161">
        <f>[1]data_mill!BB48</f>
        <v>0</v>
      </c>
      <c r="BE75" s="161">
        <f>[1]data_mill!BC48</f>
        <v>0</v>
      </c>
      <c r="BF75" s="161">
        <f>[1]data_mill!BD48</f>
        <v>387</v>
      </c>
      <c r="BG75" s="161">
        <f>[1]data_mill!BE48</f>
        <v>0</v>
      </c>
      <c r="BH75" s="161">
        <f>[1]data_mill!BF48</f>
        <v>0</v>
      </c>
      <c r="BI75" s="161">
        <f>[1]data_mill!BG48</f>
        <v>0</v>
      </c>
      <c r="BJ75" s="161">
        <f>[1]data_mill!BH48</f>
        <v>0</v>
      </c>
      <c r="BK75" s="161">
        <f>[1]data_mill!BI48</f>
        <v>0</v>
      </c>
      <c r="BL75" s="161">
        <f>[1]data_mill!BJ48</f>
        <v>0</v>
      </c>
      <c r="BM75" s="161">
        <f>[1]data_mill!BK48</f>
        <v>0</v>
      </c>
      <c r="BN75" s="161">
        <f>[1]data_mill!BL48</f>
        <v>0</v>
      </c>
      <c r="BO75" s="161">
        <f>[1]data_mill!BM48</f>
        <v>0</v>
      </c>
      <c r="BP75" s="172"/>
      <c r="BQ75" s="163">
        <f>[1]data_mill!BN48</f>
        <v>120701</v>
      </c>
      <c r="BR75" s="173"/>
      <c r="BS75" s="174"/>
      <c r="BT75" s="174"/>
      <c r="BU75" s="174"/>
      <c r="BV75" s="166">
        <f>[1]data_mill!BQ48</f>
        <v>6761</v>
      </c>
      <c r="BW75" s="167">
        <f t="shared" si="0"/>
        <v>127462</v>
      </c>
      <c r="BX75" s="168">
        <f>[1]data_mill!BO48</f>
        <v>0</v>
      </c>
      <c r="BY75" s="169">
        <f>[1]data_mill!BP48</f>
        <v>1365.1569999999999</v>
      </c>
      <c r="BZ75" s="170">
        <f t="shared" si="1"/>
        <v>128827.15700000001</v>
      </c>
      <c r="CA75" s="158"/>
    </row>
    <row r="76" spans="2:79" s="149" customFormat="1" ht="14.25" customHeight="1" x14ac:dyDescent="0.2">
      <c r="B76" s="159" t="s">
        <v>334</v>
      </c>
      <c r="C76" s="171" t="s">
        <v>335</v>
      </c>
      <c r="D76" s="161">
        <f>[1]data_mill!B49</f>
        <v>10</v>
      </c>
      <c r="E76" s="161">
        <f>[1]data_mill!C49</f>
        <v>12</v>
      </c>
      <c r="F76" s="161">
        <f>[1]data_mill!D49</f>
        <v>1170</v>
      </c>
      <c r="G76" s="161">
        <f>[1]data_mill!E49</f>
        <v>1880</v>
      </c>
      <c r="H76" s="161">
        <f>[1]data_mill!F49</f>
        <v>1206</v>
      </c>
      <c r="I76" s="161">
        <f>[1]data_mill!G49</f>
        <v>122</v>
      </c>
      <c r="J76" s="161">
        <f>[1]data_mill!H49</f>
        <v>113</v>
      </c>
      <c r="K76" s="161">
        <f>[1]data_mill!I49</f>
        <v>103</v>
      </c>
      <c r="L76" s="161">
        <f>[1]data_mill!J49</f>
        <v>93</v>
      </c>
      <c r="M76" s="161"/>
      <c r="N76" s="161"/>
      <c r="O76" s="161">
        <f>[1]data_mill!K49+[1]data_mill!L49+[1]data_mill!M49</f>
        <v>1490</v>
      </c>
      <c r="P76" s="161">
        <f>[1]data_mill!N49</f>
        <v>159</v>
      </c>
      <c r="Q76" s="161">
        <f>[1]data_mill!O49</f>
        <v>138</v>
      </c>
      <c r="R76" s="161">
        <f>[1]data_mill!P49</f>
        <v>462</v>
      </c>
      <c r="S76" s="161">
        <f>[1]data_mill!Q49</f>
        <v>1155</v>
      </c>
      <c r="T76" s="161">
        <f>[1]data_mill!R49</f>
        <v>2130</v>
      </c>
      <c r="U76" s="161">
        <f>[1]data_mill!S49</f>
        <v>519</v>
      </c>
      <c r="V76" s="161">
        <f>[1]data_mill!T49</f>
        <v>1306</v>
      </c>
      <c r="W76" s="161">
        <f>[1]data_mill!U49</f>
        <v>239</v>
      </c>
      <c r="X76" s="161">
        <f>[1]data_mill!V49</f>
        <v>341</v>
      </c>
      <c r="Y76" s="161">
        <f>[1]data_mill!W49</f>
        <v>496</v>
      </c>
      <c r="Z76" s="161">
        <f>[1]data_mill!X49</f>
        <v>288</v>
      </c>
      <c r="AA76" s="161">
        <f>[1]data_mill!Y49</f>
        <v>301</v>
      </c>
      <c r="AB76" s="161">
        <f>[1]data_mill!Z49</f>
        <v>6</v>
      </c>
      <c r="AC76" s="161">
        <f>[1]data_mill!AA49</f>
        <v>112</v>
      </c>
      <c r="AD76" s="161">
        <f>[1]data_mill!AB49</f>
        <v>406</v>
      </c>
      <c r="AE76" s="161">
        <f>[1]data_mill!AC49</f>
        <v>45</v>
      </c>
      <c r="AF76" s="161">
        <f>[1]data_mill!AD49</f>
        <v>1181</v>
      </c>
      <c r="AG76" s="161">
        <f>[1]data_mill!AE49</f>
        <v>292</v>
      </c>
      <c r="AH76" s="161">
        <f>[1]data_mill!AF49</f>
        <v>88</v>
      </c>
      <c r="AI76" s="161">
        <f>[1]data_mill!AG49</f>
        <v>179</v>
      </c>
      <c r="AJ76" s="161">
        <f>[1]data_mill!AH49</f>
        <v>32</v>
      </c>
      <c r="AK76" s="161">
        <f>[1]data_mill!AI49</f>
        <v>208</v>
      </c>
      <c r="AL76" s="161">
        <f>[1]data_mill!AJ49</f>
        <v>3</v>
      </c>
      <c r="AM76" s="161">
        <f>[1]data_mill!AK49</f>
        <v>66</v>
      </c>
      <c r="AN76" s="161">
        <f>[1]data_mill!AL49</f>
        <v>2388</v>
      </c>
      <c r="AO76" s="161">
        <f>[1]data_mill!AM49</f>
        <v>67</v>
      </c>
      <c r="AP76" s="161">
        <f>[1]data_mill!AN49</f>
        <v>948</v>
      </c>
      <c r="AQ76" s="161">
        <f>[1]data_mill!AO49</f>
        <v>6633</v>
      </c>
      <c r="AR76" s="161">
        <f>[1]data_mill!AP49</f>
        <v>1006</v>
      </c>
      <c r="AS76" s="161">
        <f>[1]data_mill!AQ49</f>
        <v>580</v>
      </c>
      <c r="AT76" s="161">
        <f>[1]data_mill!AR49</f>
        <v>189</v>
      </c>
      <c r="AU76" s="161">
        <f>[1]data_mill!AS49</f>
        <v>48</v>
      </c>
      <c r="AV76" s="161">
        <f>[1]data_mill!AT49</f>
        <v>0</v>
      </c>
      <c r="AW76" s="161">
        <f>[1]data_mill!AU49</f>
        <v>818</v>
      </c>
      <c r="AX76" s="161">
        <f>[1]data_mill!AV49</f>
        <v>2746</v>
      </c>
      <c r="AY76" s="161">
        <f>[1]data_mill!AW49</f>
        <v>22387</v>
      </c>
      <c r="AZ76" s="161">
        <f>[1]data_mill!AX49</f>
        <v>136</v>
      </c>
      <c r="BA76" s="161">
        <f>[1]data_mill!AY49</f>
        <v>473</v>
      </c>
      <c r="BB76" s="161">
        <f>[1]data_mill!AZ49</f>
        <v>119</v>
      </c>
      <c r="BC76" s="161">
        <f>[1]data_mill!BA49</f>
        <v>62</v>
      </c>
      <c r="BD76" s="161">
        <f>[1]data_mill!BB49</f>
        <v>44</v>
      </c>
      <c r="BE76" s="161">
        <f>[1]data_mill!BC49</f>
        <v>217</v>
      </c>
      <c r="BF76" s="161">
        <f>[1]data_mill!BD49</f>
        <v>3604</v>
      </c>
      <c r="BG76" s="161">
        <f>[1]data_mill!BE49</f>
        <v>19187</v>
      </c>
      <c r="BH76" s="161">
        <f>[1]data_mill!BF49</f>
        <v>4826</v>
      </c>
      <c r="BI76" s="161">
        <f>[1]data_mill!BG49</f>
        <v>0</v>
      </c>
      <c r="BJ76" s="161">
        <f>[1]data_mill!BH49</f>
        <v>171</v>
      </c>
      <c r="BK76" s="161">
        <f>[1]data_mill!BI49</f>
        <v>63</v>
      </c>
      <c r="BL76" s="161">
        <f>[1]data_mill!BJ49</f>
        <v>42</v>
      </c>
      <c r="BM76" s="161">
        <f>[1]data_mill!BK49</f>
        <v>1</v>
      </c>
      <c r="BN76" s="161">
        <f>[1]data_mill!BL49</f>
        <v>23</v>
      </c>
      <c r="BO76" s="161">
        <f>[1]data_mill!BM49</f>
        <v>0</v>
      </c>
      <c r="BP76" s="172"/>
      <c r="BQ76" s="163">
        <f>[1]data_mill!BN49</f>
        <v>83129</v>
      </c>
      <c r="BR76" s="173"/>
      <c r="BS76" s="174"/>
      <c r="BT76" s="174"/>
      <c r="BU76" s="174"/>
      <c r="BV76" s="166">
        <f>[1]data_mill!BQ49</f>
        <v>2422</v>
      </c>
      <c r="BW76" s="167">
        <f t="shared" si="0"/>
        <v>85551</v>
      </c>
      <c r="BX76" s="168">
        <f>[1]data_mill!BO49</f>
        <v>0</v>
      </c>
      <c r="BY76" s="169">
        <f>[1]data_mill!BP49</f>
        <v>-4769.0129999999999</v>
      </c>
      <c r="BZ76" s="170">
        <f t="shared" si="1"/>
        <v>80781.986999999994</v>
      </c>
      <c r="CA76" s="158"/>
    </row>
    <row r="77" spans="2:79" s="149" customFormat="1" ht="14.25" customHeight="1" x14ac:dyDescent="0.2">
      <c r="B77" s="159" t="s">
        <v>336</v>
      </c>
      <c r="C77" s="171" t="s">
        <v>337</v>
      </c>
      <c r="D77" s="161">
        <f>[1]data_mill!B50</f>
        <v>0</v>
      </c>
      <c r="E77" s="161">
        <f>[1]data_mill!C50</f>
        <v>0</v>
      </c>
      <c r="F77" s="161">
        <f>[1]data_mill!D50</f>
        <v>0</v>
      </c>
      <c r="G77" s="161">
        <f>[1]data_mill!E50</f>
        <v>0</v>
      </c>
      <c r="H77" s="161">
        <f>[1]data_mill!F50</f>
        <v>0</v>
      </c>
      <c r="I77" s="161">
        <f>[1]data_mill!G50</f>
        <v>0</v>
      </c>
      <c r="J77" s="161">
        <f>[1]data_mill!H50</f>
        <v>0</v>
      </c>
      <c r="K77" s="161">
        <f>[1]data_mill!I50</f>
        <v>0</v>
      </c>
      <c r="L77" s="161">
        <f>[1]data_mill!J50</f>
        <v>0</v>
      </c>
      <c r="M77" s="161"/>
      <c r="N77" s="161"/>
      <c r="O77" s="161">
        <f>[1]data_mill!K50+[1]data_mill!L50+[1]data_mill!M50</f>
        <v>0</v>
      </c>
      <c r="P77" s="161">
        <f>[1]data_mill!N50</f>
        <v>0</v>
      </c>
      <c r="Q77" s="161">
        <f>[1]data_mill!O50</f>
        <v>0</v>
      </c>
      <c r="R77" s="161">
        <f>[1]data_mill!P50</f>
        <v>0</v>
      </c>
      <c r="S77" s="161">
        <f>[1]data_mill!Q50</f>
        <v>0</v>
      </c>
      <c r="T77" s="161">
        <f>[1]data_mill!R50</f>
        <v>0</v>
      </c>
      <c r="U77" s="161">
        <f>[1]data_mill!S50</f>
        <v>0</v>
      </c>
      <c r="V77" s="161">
        <f>[1]data_mill!T50</f>
        <v>0</v>
      </c>
      <c r="W77" s="161">
        <f>[1]data_mill!U50</f>
        <v>0</v>
      </c>
      <c r="X77" s="161">
        <f>[1]data_mill!V50</f>
        <v>0</v>
      </c>
      <c r="Y77" s="161">
        <f>[1]data_mill!W50</f>
        <v>0</v>
      </c>
      <c r="Z77" s="161">
        <f>[1]data_mill!X50</f>
        <v>0</v>
      </c>
      <c r="AA77" s="161">
        <f>[1]data_mill!Y50</f>
        <v>0</v>
      </c>
      <c r="AB77" s="161">
        <f>[1]data_mill!Z50</f>
        <v>0</v>
      </c>
      <c r="AC77" s="161">
        <f>[1]data_mill!AA50</f>
        <v>0</v>
      </c>
      <c r="AD77" s="161">
        <f>[1]data_mill!AB50</f>
        <v>0</v>
      </c>
      <c r="AE77" s="161">
        <f>[1]data_mill!AC50</f>
        <v>0</v>
      </c>
      <c r="AF77" s="161">
        <f>[1]data_mill!AD50</f>
        <v>0</v>
      </c>
      <c r="AG77" s="161">
        <f>[1]data_mill!AE50</f>
        <v>0</v>
      </c>
      <c r="AH77" s="161">
        <f>[1]data_mill!AF50</f>
        <v>732</v>
      </c>
      <c r="AI77" s="161">
        <f>[1]data_mill!AG50</f>
        <v>0</v>
      </c>
      <c r="AJ77" s="161">
        <f>[1]data_mill!AH50</f>
        <v>0</v>
      </c>
      <c r="AK77" s="161">
        <f>[1]data_mill!AI50</f>
        <v>95</v>
      </c>
      <c r="AL77" s="161">
        <f>[1]data_mill!AJ50</f>
        <v>0</v>
      </c>
      <c r="AM77" s="161">
        <f>[1]data_mill!AK50</f>
        <v>0</v>
      </c>
      <c r="AN77" s="161">
        <f>[1]data_mill!AL50</f>
        <v>0</v>
      </c>
      <c r="AO77" s="161">
        <f>[1]data_mill!AM50</f>
        <v>0</v>
      </c>
      <c r="AP77" s="161">
        <f>[1]data_mill!AN50</f>
        <v>0</v>
      </c>
      <c r="AQ77" s="161">
        <f>[1]data_mill!AO50</f>
        <v>0</v>
      </c>
      <c r="AR77" s="161">
        <f>[1]data_mill!AP50</f>
        <v>0</v>
      </c>
      <c r="AS77" s="161">
        <f>[1]data_mill!AQ50</f>
        <v>0</v>
      </c>
      <c r="AT77" s="161">
        <f>[1]data_mill!AR50</f>
        <v>0</v>
      </c>
      <c r="AU77" s="161">
        <f>[1]data_mill!AS50</f>
        <v>0</v>
      </c>
      <c r="AV77" s="161">
        <f>[1]data_mill!AT50</f>
        <v>0</v>
      </c>
      <c r="AW77" s="161">
        <f>[1]data_mill!AU50</f>
        <v>0</v>
      </c>
      <c r="AX77" s="161">
        <f>[1]data_mill!AV50</f>
        <v>0</v>
      </c>
      <c r="AY77" s="161">
        <f>[1]data_mill!AW50</f>
        <v>0</v>
      </c>
      <c r="AZ77" s="161">
        <f>[1]data_mill!AX50</f>
        <v>24547</v>
      </c>
      <c r="BA77" s="161">
        <f>[1]data_mill!AY50</f>
        <v>0</v>
      </c>
      <c r="BB77" s="161">
        <f>[1]data_mill!AZ50</f>
        <v>0</v>
      </c>
      <c r="BC77" s="161">
        <f>[1]data_mill!BA50</f>
        <v>0</v>
      </c>
      <c r="BD77" s="161">
        <f>[1]data_mill!BB50</f>
        <v>0</v>
      </c>
      <c r="BE77" s="161">
        <f>[1]data_mill!BC50</f>
        <v>0</v>
      </c>
      <c r="BF77" s="161">
        <f>[1]data_mill!BD50</f>
        <v>0</v>
      </c>
      <c r="BG77" s="161">
        <f>[1]data_mill!BE50</f>
        <v>0</v>
      </c>
      <c r="BH77" s="161">
        <f>[1]data_mill!BF50</f>
        <v>0</v>
      </c>
      <c r="BI77" s="161">
        <f>[1]data_mill!BG50</f>
        <v>0</v>
      </c>
      <c r="BJ77" s="161">
        <f>[1]data_mill!BH50</f>
        <v>53</v>
      </c>
      <c r="BK77" s="161">
        <f>[1]data_mill!BI50</f>
        <v>82</v>
      </c>
      <c r="BL77" s="161">
        <f>[1]data_mill!BJ50</f>
        <v>0</v>
      </c>
      <c r="BM77" s="161">
        <f>[1]data_mill!BK50</f>
        <v>0</v>
      </c>
      <c r="BN77" s="161">
        <f>[1]data_mill!BL50</f>
        <v>0</v>
      </c>
      <c r="BO77" s="161">
        <f>[1]data_mill!BM50</f>
        <v>0</v>
      </c>
      <c r="BP77" s="172"/>
      <c r="BQ77" s="163">
        <f>[1]data_mill!BN50</f>
        <v>25509</v>
      </c>
      <c r="BR77" s="173"/>
      <c r="BS77" s="174"/>
      <c r="BT77" s="174"/>
      <c r="BU77" s="174"/>
      <c r="BV77" s="166">
        <f>[1]data_mill!BQ50</f>
        <v>6567</v>
      </c>
      <c r="BW77" s="167">
        <f t="shared" si="0"/>
        <v>32076</v>
      </c>
      <c r="BX77" s="168">
        <f>[1]data_mill!BO50</f>
        <v>0</v>
      </c>
      <c r="BY77" s="169">
        <f>[1]data_mill!BP50</f>
        <v>1600.3710000000001</v>
      </c>
      <c r="BZ77" s="170">
        <f t="shared" si="1"/>
        <v>33676.370999999999</v>
      </c>
      <c r="CA77" s="158"/>
    </row>
    <row r="78" spans="2:79" s="149" customFormat="1" ht="14.25" customHeight="1" x14ac:dyDescent="0.2">
      <c r="B78" s="159" t="s">
        <v>338</v>
      </c>
      <c r="C78" s="171" t="s">
        <v>339</v>
      </c>
      <c r="D78" s="161">
        <f>[1]data_mill!B51</f>
        <v>0</v>
      </c>
      <c r="E78" s="161">
        <f>[1]data_mill!C51</f>
        <v>0</v>
      </c>
      <c r="F78" s="161">
        <f>[1]data_mill!D51</f>
        <v>0</v>
      </c>
      <c r="G78" s="161">
        <f>[1]data_mill!E51</f>
        <v>63</v>
      </c>
      <c r="H78" s="161">
        <f>[1]data_mill!F51</f>
        <v>1323</v>
      </c>
      <c r="I78" s="161">
        <f>[1]data_mill!G51</f>
        <v>34</v>
      </c>
      <c r="J78" s="161">
        <f>[1]data_mill!H51</f>
        <v>43</v>
      </c>
      <c r="K78" s="161">
        <f>[1]data_mill!I51</f>
        <v>124</v>
      </c>
      <c r="L78" s="161">
        <f>[1]data_mill!J51</f>
        <v>19</v>
      </c>
      <c r="M78" s="161"/>
      <c r="N78" s="161"/>
      <c r="O78" s="161">
        <f>[1]data_mill!K51+[1]data_mill!L51+[1]data_mill!M51</f>
        <v>1067</v>
      </c>
      <c r="P78" s="161">
        <f>[1]data_mill!N51</f>
        <v>23</v>
      </c>
      <c r="Q78" s="161">
        <f>[1]data_mill!O51</f>
        <v>115</v>
      </c>
      <c r="R78" s="161">
        <f>[1]data_mill!P51</f>
        <v>443</v>
      </c>
      <c r="S78" s="161">
        <f>[1]data_mill!Q51</f>
        <v>64</v>
      </c>
      <c r="T78" s="161">
        <f>[1]data_mill!R51</f>
        <v>130</v>
      </c>
      <c r="U78" s="161">
        <f>[1]data_mill!S51</f>
        <v>21</v>
      </c>
      <c r="V78" s="161">
        <f>[1]data_mill!T51</f>
        <v>67</v>
      </c>
      <c r="W78" s="161">
        <f>[1]data_mill!U51</f>
        <v>49</v>
      </c>
      <c r="X78" s="161">
        <f>[1]data_mill!V51</f>
        <v>203</v>
      </c>
      <c r="Y78" s="161">
        <f>[1]data_mill!W51</f>
        <v>173</v>
      </c>
      <c r="Z78" s="161">
        <f>[1]data_mill!X51</f>
        <v>117</v>
      </c>
      <c r="AA78" s="161">
        <f>[1]data_mill!Y51</f>
        <v>0</v>
      </c>
      <c r="AB78" s="161">
        <f>[1]data_mill!Z51</f>
        <v>0</v>
      </c>
      <c r="AC78" s="161">
        <f>[1]data_mill!AA51</f>
        <v>0</v>
      </c>
      <c r="AD78" s="161">
        <f>[1]data_mill!AB51</f>
        <v>0</v>
      </c>
      <c r="AE78" s="161">
        <f>[1]data_mill!AC51</f>
        <v>0</v>
      </c>
      <c r="AF78" s="161">
        <f>[1]data_mill!AD51</f>
        <v>0</v>
      </c>
      <c r="AG78" s="161">
        <f>[1]data_mill!AE51</f>
        <v>0</v>
      </c>
      <c r="AH78" s="161">
        <f>[1]data_mill!AF51</f>
        <v>183</v>
      </c>
      <c r="AI78" s="161">
        <f>[1]data_mill!AG51</f>
        <v>0</v>
      </c>
      <c r="AJ78" s="161">
        <f>[1]data_mill!AH51</f>
        <v>1364</v>
      </c>
      <c r="AK78" s="161">
        <f>[1]data_mill!AI51</f>
        <v>873</v>
      </c>
      <c r="AL78" s="161">
        <f>[1]data_mill!AJ51</f>
        <v>0</v>
      </c>
      <c r="AM78" s="161">
        <f>[1]data_mill!AK51</f>
        <v>0</v>
      </c>
      <c r="AN78" s="161">
        <f>[1]data_mill!AL51</f>
        <v>0</v>
      </c>
      <c r="AO78" s="161">
        <f>[1]data_mill!AM51</f>
        <v>0</v>
      </c>
      <c r="AP78" s="161">
        <f>[1]data_mill!AN51</f>
        <v>0</v>
      </c>
      <c r="AQ78" s="161">
        <f>[1]data_mill!AO51</f>
        <v>0</v>
      </c>
      <c r="AR78" s="161">
        <f>[1]data_mill!AP51</f>
        <v>0</v>
      </c>
      <c r="AS78" s="161">
        <f>[1]data_mill!AQ51</f>
        <v>0</v>
      </c>
      <c r="AT78" s="161">
        <f>[1]data_mill!AR51</f>
        <v>0</v>
      </c>
      <c r="AU78" s="161">
        <f>[1]data_mill!AS51</f>
        <v>0</v>
      </c>
      <c r="AV78" s="161">
        <f>[1]data_mill!AT51</f>
        <v>0</v>
      </c>
      <c r="AW78" s="161">
        <f>[1]data_mill!AU51</f>
        <v>0</v>
      </c>
      <c r="AX78" s="161">
        <f>[1]data_mill!AV51</f>
        <v>0</v>
      </c>
      <c r="AY78" s="161">
        <f>[1]data_mill!AW51</f>
        <v>0</v>
      </c>
      <c r="AZ78" s="161">
        <f>[1]data_mill!AX51</f>
        <v>0</v>
      </c>
      <c r="BA78" s="161">
        <f>[1]data_mill!AY51</f>
        <v>19569</v>
      </c>
      <c r="BB78" s="161">
        <f>[1]data_mill!AZ51</f>
        <v>0</v>
      </c>
      <c r="BC78" s="161">
        <f>[1]data_mill!BA51</f>
        <v>0</v>
      </c>
      <c r="BD78" s="161">
        <f>[1]data_mill!BB51</f>
        <v>0</v>
      </c>
      <c r="BE78" s="161">
        <f>[1]data_mill!BC51</f>
        <v>0</v>
      </c>
      <c r="BF78" s="161">
        <f>[1]data_mill!BD51</f>
        <v>0</v>
      </c>
      <c r="BG78" s="161">
        <f>[1]data_mill!BE51</f>
        <v>0</v>
      </c>
      <c r="BH78" s="161">
        <f>[1]data_mill!BF51</f>
        <v>0</v>
      </c>
      <c r="BI78" s="161">
        <f>[1]data_mill!BG51</f>
        <v>0</v>
      </c>
      <c r="BJ78" s="161">
        <f>[1]data_mill!BH51</f>
        <v>0</v>
      </c>
      <c r="BK78" s="161">
        <f>[1]data_mill!BI51</f>
        <v>0</v>
      </c>
      <c r="BL78" s="161">
        <f>[1]data_mill!BJ51</f>
        <v>0</v>
      </c>
      <c r="BM78" s="161">
        <f>[1]data_mill!BK51</f>
        <v>0</v>
      </c>
      <c r="BN78" s="161">
        <f>[1]data_mill!BL51</f>
        <v>0</v>
      </c>
      <c r="BO78" s="161">
        <f>[1]data_mill!BM51</f>
        <v>0</v>
      </c>
      <c r="BP78" s="172"/>
      <c r="BQ78" s="163">
        <f>[1]data_mill!BN51</f>
        <v>26067</v>
      </c>
      <c r="BR78" s="173"/>
      <c r="BS78" s="174"/>
      <c r="BT78" s="174"/>
      <c r="BU78" s="174"/>
      <c r="BV78" s="166">
        <f>[1]data_mill!BQ51</f>
        <v>10362</v>
      </c>
      <c r="BW78" s="167">
        <f t="shared" si="0"/>
        <v>36429</v>
      </c>
      <c r="BX78" s="168">
        <f>[1]data_mill!BO51</f>
        <v>0</v>
      </c>
      <c r="BY78" s="169">
        <f>[1]data_mill!BP51</f>
        <v>1214.9659999999999</v>
      </c>
      <c r="BZ78" s="170">
        <f t="shared" si="1"/>
        <v>37643.966</v>
      </c>
      <c r="CA78" s="158"/>
    </row>
    <row r="79" spans="2:79" s="149" customFormat="1" ht="14.25" customHeight="1" x14ac:dyDescent="0.2">
      <c r="B79" s="159" t="s">
        <v>340</v>
      </c>
      <c r="C79" s="171" t="s">
        <v>341</v>
      </c>
      <c r="D79" s="161">
        <f>[1]data_mill!B52</f>
        <v>0</v>
      </c>
      <c r="E79" s="161">
        <f>[1]data_mill!C52</f>
        <v>0</v>
      </c>
      <c r="F79" s="161">
        <f>[1]data_mill!D52</f>
        <v>0</v>
      </c>
      <c r="G79" s="161">
        <f>[1]data_mill!E52</f>
        <v>8522</v>
      </c>
      <c r="H79" s="161">
        <f>[1]data_mill!F52</f>
        <v>607</v>
      </c>
      <c r="I79" s="161">
        <f>[1]data_mill!G52</f>
        <v>176</v>
      </c>
      <c r="J79" s="161">
        <f>[1]data_mill!H52</f>
        <v>30</v>
      </c>
      <c r="K79" s="161">
        <f>[1]data_mill!I52</f>
        <v>53</v>
      </c>
      <c r="L79" s="161">
        <f>[1]data_mill!J52</f>
        <v>11</v>
      </c>
      <c r="M79" s="161"/>
      <c r="N79" s="161"/>
      <c r="O79" s="161">
        <f>[1]data_mill!K52+[1]data_mill!L52+[1]data_mill!M52</f>
        <v>435</v>
      </c>
      <c r="P79" s="161">
        <f>[1]data_mill!N52</f>
        <v>9</v>
      </c>
      <c r="Q79" s="161">
        <f>[1]data_mill!O52</f>
        <v>75</v>
      </c>
      <c r="R79" s="161">
        <f>[1]data_mill!P52</f>
        <v>181</v>
      </c>
      <c r="S79" s="161">
        <f>[1]data_mill!Q52</f>
        <v>38</v>
      </c>
      <c r="T79" s="161">
        <f>[1]data_mill!R52</f>
        <v>55</v>
      </c>
      <c r="U79" s="161">
        <f>[1]data_mill!S52</f>
        <v>7</v>
      </c>
      <c r="V79" s="161">
        <f>[1]data_mill!T52</f>
        <v>93</v>
      </c>
      <c r="W79" s="161">
        <f>[1]data_mill!U52</f>
        <v>20</v>
      </c>
      <c r="X79" s="161">
        <f>[1]data_mill!V52</f>
        <v>92</v>
      </c>
      <c r="Y79" s="161">
        <f>[1]data_mill!W52</f>
        <v>74</v>
      </c>
      <c r="Z79" s="161">
        <f>[1]data_mill!X52</f>
        <v>76</v>
      </c>
      <c r="AA79" s="161">
        <f>[1]data_mill!Y52</f>
        <v>1641</v>
      </c>
      <c r="AB79" s="161">
        <f>[1]data_mill!Z52</f>
        <v>13</v>
      </c>
      <c r="AC79" s="161">
        <f>[1]data_mill!AA52</f>
        <v>250</v>
      </c>
      <c r="AD79" s="161">
        <f>[1]data_mill!AB52</f>
        <v>729</v>
      </c>
      <c r="AE79" s="161">
        <f>[1]data_mill!AC52</f>
        <v>1082</v>
      </c>
      <c r="AF79" s="161">
        <f>[1]data_mill!AD52</f>
        <v>8274</v>
      </c>
      <c r="AG79" s="161">
        <f>[1]data_mill!AE52</f>
        <v>1680</v>
      </c>
      <c r="AH79" s="161">
        <f>[1]data_mill!AF52</f>
        <v>456</v>
      </c>
      <c r="AI79" s="161">
        <f>[1]data_mill!AG52</f>
        <v>4916</v>
      </c>
      <c r="AJ79" s="161">
        <f>[1]data_mill!AH52</f>
        <v>162</v>
      </c>
      <c r="AK79" s="161">
        <f>[1]data_mill!AI52</f>
        <v>357</v>
      </c>
      <c r="AL79" s="161">
        <f>[1]data_mill!AJ52</f>
        <v>2</v>
      </c>
      <c r="AM79" s="161">
        <f>[1]data_mill!AK52</f>
        <v>817</v>
      </c>
      <c r="AN79" s="161">
        <f>[1]data_mill!AL52</f>
        <v>1332</v>
      </c>
      <c r="AO79" s="161">
        <f>[1]data_mill!AM52</f>
        <v>1446</v>
      </c>
      <c r="AP79" s="161">
        <f>[1]data_mill!AN52</f>
        <v>1432</v>
      </c>
      <c r="AQ79" s="161">
        <f>[1]data_mill!AO52</f>
        <v>2040</v>
      </c>
      <c r="AR79" s="161">
        <f>[1]data_mill!AP52</f>
        <v>0</v>
      </c>
      <c r="AS79" s="161">
        <f>[1]data_mill!AQ52</f>
        <v>0</v>
      </c>
      <c r="AT79" s="161">
        <f>[1]data_mill!AR52</f>
        <v>0</v>
      </c>
      <c r="AU79" s="161">
        <f>[1]data_mill!AS52</f>
        <v>0</v>
      </c>
      <c r="AV79" s="161">
        <f>[1]data_mill!AT52</f>
        <v>0</v>
      </c>
      <c r="AW79" s="161">
        <f>[1]data_mill!AU52</f>
        <v>399</v>
      </c>
      <c r="AX79" s="161">
        <f>[1]data_mill!AV52</f>
        <v>1976</v>
      </c>
      <c r="AY79" s="161">
        <f>[1]data_mill!AW52</f>
        <v>257</v>
      </c>
      <c r="AZ79" s="161">
        <f>[1]data_mill!AX52</f>
        <v>63</v>
      </c>
      <c r="BA79" s="161">
        <f>[1]data_mill!AY52</f>
        <v>165</v>
      </c>
      <c r="BB79" s="161">
        <f>[1]data_mill!AZ52</f>
        <v>43896</v>
      </c>
      <c r="BC79" s="161">
        <f>[1]data_mill!BA52</f>
        <v>135</v>
      </c>
      <c r="BD79" s="161">
        <f>[1]data_mill!BB52</f>
        <v>0</v>
      </c>
      <c r="BE79" s="161">
        <f>[1]data_mill!BC52</f>
        <v>606</v>
      </c>
      <c r="BF79" s="161">
        <f>[1]data_mill!BD52</f>
        <v>0</v>
      </c>
      <c r="BG79" s="161">
        <f>[1]data_mill!BE52</f>
        <v>0</v>
      </c>
      <c r="BH79" s="161">
        <f>[1]data_mill!BF52</f>
        <v>0</v>
      </c>
      <c r="BI79" s="161">
        <f>[1]data_mill!BG52</f>
        <v>0</v>
      </c>
      <c r="BJ79" s="161">
        <f>[1]data_mill!BH52</f>
        <v>53</v>
      </c>
      <c r="BK79" s="161">
        <f>[1]data_mill!BI52</f>
        <v>267</v>
      </c>
      <c r="BL79" s="161">
        <f>[1]data_mill!BJ52</f>
        <v>0</v>
      </c>
      <c r="BM79" s="161">
        <f>[1]data_mill!BK52</f>
        <v>6</v>
      </c>
      <c r="BN79" s="161">
        <f>[1]data_mill!BL52</f>
        <v>141</v>
      </c>
      <c r="BO79" s="161">
        <f>[1]data_mill!BM52</f>
        <v>0</v>
      </c>
      <c r="BP79" s="172"/>
      <c r="BQ79" s="163">
        <f>[1]data_mill!BN52</f>
        <v>85147</v>
      </c>
      <c r="BR79" s="173"/>
      <c r="BS79" s="174"/>
      <c r="BT79" s="174"/>
      <c r="BU79" s="174"/>
      <c r="BV79" s="166">
        <f>[1]data_mill!BQ52</f>
        <v>24524</v>
      </c>
      <c r="BW79" s="167">
        <f t="shared" si="0"/>
        <v>109671</v>
      </c>
      <c r="BX79" s="168">
        <f>[1]data_mill!BO52</f>
        <v>0</v>
      </c>
      <c r="BY79" s="169">
        <f>[1]data_mill!BP52</f>
        <v>1209.048</v>
      </c>
      <c r="BZ79" s="170">
        <f t="shared" si="1"/>
        <v>110880.048</v>
      </c>
      <c r="CA79" s="158"/>
    </row>
    <row r="80" spans="2:79" s="149" customFormat="1" ht="14.25" customHeight="1" x14ac:dyDescent="0.2">
      <c r="B80" s="159" t="s">
        <v>342</v>
      </c>
      <c r="C80" s="171" t="s">
        <v>343</v>
      </c>
      <c r="D80" s="161">
        <f>[1]data_mill!B53</f>
        <v>0</v>
      </c>
      <c r="E80" s="161">
        <f>[1]data_mill!C53</f>
        <v>0</v>
      </c>
      <c r="F80" s="161">
        <f>[1]data_mill!D53</f>
        <v>0</v>
      </c>
      <c r="G80" s="161">
        <f>[1]data_mill!E53</f>
        <v>6958</v>
      </c>
      <c r="H80" s="161">
        <f>[1]data_mill!F53</f>
        <v>0</v>
      </c>
      <c r="I80" s="161">
        <f>[1]data_mill!G53</f>
        <v>0</v>
      </c>
      <c r="J80" s="161">
        <f>[1]data_mill!H53</f>
        <v>0</v>
      </c>
      <c r="K80" s="161">
        <f>[1]data_mill!I53</f>
        <v>0</v>
      </c>
      <c r="L80" s="161">
        <f>[1]data_mill!J53</f>
        <v>0</v>
      </c>
      <c r="M80" s="161"/>
      <c r="N80" s="161"/>
      <c r="O80" s="161">
        <f>[1]data_mill!K53+[1]data_mill!L53+[1]data_mill!M53</f>
        <v>0</v>
      </c>
      <c r="P80" s="161">
        <f>[1]data_mill!N53</f>
        <v>0</v>
      </c>
      <c r="Q80" s="161">
        <f>[1]data_mill!O53</f>
        <v>0</v>
      </c>
      <c r="R80" s="161">
        <f>[1]data_mill!P53</f>
        <v>0</v>
      </c>
      <c r="S80" s="161">
        <f>[1]data_mill!Q53</f>
        <v>0</v>
      </c>
      <c r="T80" s="161">
        <f>[1]data_mill!R53</f>
        <v>0</v>
      </c>
      <c r="U80" s="161">
        <f>[1]data_mill!S53</f>
        <v>0</v>
      </c>
      <c r="V80" s="161">
        <f>[1]data_mill!T53</f>
        <v>0</v>
      </c>
      <c r="W80" s="161">
        <f>[1]data_mill!U53</f>
        <v>0</v>
      </c>
      <c r="X80" s="161">
        <f>[1]data_mill!V53</f>
        <v>0</v>
      </c>
      <c r="Y80" s="161">
        <f>[1]data_mill!W53</f>
        <v>0</v>
      </c>
      <c r="Z80" s="161">
        <f>[1]data_mill!X53</f>
        <v>0</v>
      </c>
      <c r="AA80" s="161">
        <f>[1]data_mill!Y53</f>
        <v>0</v>
      </c>
      <c r="AB80" s="161">
        <f>[1]data_mill!Z53</f>
        <v>0</v>
      </c>
      <c r="AC80" s="161">
        <f>[1]data_mill!AA53</f>
        <v>0</v>
      </c>
      <c r="AD80" s="161">
        <f>[1]data_mill!AB53</f>
        <v>0</v>
      </c>
      <c r="AE80" s="161">
        <f>[1]data_mill!AC53</f>
        <v>0</v>
      </c>
      <c r="AF80" s="161">
        <f>[1]data_mill!AD53</f>
        <v>0</v>
      </c>
      <c r="AG80" s="161">
        <f>[1]data_mill!AE53</f>
        <v>0</v>
      </c>
      <c r="AH80" s="161">
        <f>[1]data_mill!AF53</f>
        <v>0</v>
      </c>
      <c r="AI80" s="161">
        <f>[1]data_mill!AG53</f>
        <v>0</v>
      </c>
      <c r="AJ80" s="161">
        <f>[1]data_mill!AH53</f>
        <v>0</v>
      </c>
      <c r="AK80" s="161">
        <f>[1]data_mill!AI53</f>
        <v>0</v>
      </c>
      <c r="AL80" s="161">
        <f>[1]data_mill!AJ53</f>
        <v>0</v>
      </c>
      <c r="AM80" s="161">
        <f>[1]data_mill!AK53</f>
        <v>0</v>
      </c>
      <c r="AN80" s="161">
        <f>[1]data_mill!AL53</f>
        <v>0</v>
      </c>
      <c r="AO80" s="161">
        <f>[1]data_mill!AM53</f>
        <v>0</v>
      </c>
      <c r="AP80" s="161">
        <f>[1]data_mill!AN53</f>
        <v>0</v>
      </c>
      <c r="AQ80" s="161">
        <f>[1]data_mill!AO53</f>
        <v>0</v>
      </c>
      <c r="AR80" s="161">
        <f>[1]data_mill!AP53</f>
        <v>0</v>
      </c>
      <c r="AS80" s="161">
        <f>[1]data_mill!AQ53</f>
        <v>0</v>
      </c>
      <c r="AT80" s="161">
        <f>[1]data_mill!AR53</f>
        <v>0</v>
      </c>
      <c r="AU80" s="161">
        <f>[1]data_mill!AS53</f>
        <v>0</v>
      </c>
      <c r="AV80" s="161">
        <f>[1]data_mill!AT53</f>
        <v>0</v>
      </c>
      <c r="AW80" s="161">
        <f>[1]data_mill!AU53</f>
        <v>0</v>
      </c>
      <c r="AX80" s="161">
        <f>[1]data_mill!AV53</f>
        <v>0</v>
      </c>
      <c r="AY80" s="161">
        <f>[1]data_mill!AW53</f>
        <v>0</v>
      </c>
      <c r="AZ80" s="161">
        <f>[1]data_mill!AX53</f>
        <v>0</v>
      </c>
      <c r="BA80" s="161">
        <f>[1]data_mill!AY53</f>
        <v>0</v>
      </c>
      <c r="BB80" s="161">
        <f>[1]data_mill!AZ53</f>
        <v>0</v>
      </c>
      <c r="BC80" s="161">
        <f>[1]data_mill!BA53</f>
        <v>38036</v>
      </c>
      <c r="BD80" s="161">
        <f>[1]data_mill!BB53</f>
        <v>0</v>
      </c>
      <c r="BE80" s="161">
        <f>[1]data_mill!BC53</f>
        <v>0</v>
      </c>
      <c r="BF80" s="161">
        <f>[1]data_mill!BD53</f>
        <v>0</v>
      </c>
      <c r="BG80" s="161">
        <f>[1]data_mill!BE53</f>
        <v>0</v>
      </c>
      <c r="BH80" s="161">
        <f>[1]data_mill!BF53</f>
        <v>0</v>
      </c>
      <c r="BI80" s="161">
        <f>[1]data_mill!BG53</f>
        <v>0</v>
      </c>
      <c r="BJ80" s="161">
        <f>[1]data_mill!BH53</f>
        <v>0</v>
      </c>
      <c r="BK80" s="161">
        <f>[1]data_mill!BI53</f>
        <v>0</v>
      </c>
      <c r="BL80" s="161">
        <f>[1]data_mill!BJ53</f>
        <v>0</v>
      </c>
      <c r="BM80" s="161">
        <f>[1]data_mill!BK53</f>
        <v>0</v>
      </c>
      <c r="BN80" s="161">
        <f>[1]data_mill!BL53</f>
        <v>0</v>
      </c>
      <c r="BO80" s="161">
        <f>[1]data_mill!BM53</f>
        <v>0</v>
      </c>
      <c r="BP80" s="172"/>
      <c r="BQ80" s="163">
        <f>[1]data_mill!BN53</f>
        <v>44994</v>
      </c>
      <c r="BR80" s="173"/>
      <c r="BS80" s="174"/>
      <c r="BT80" s="174"/>
      <c r="BU80" s="174"/>
      <c r="BV80" s="166">
        <f>[1]data_mill!BQ53</f>
        <v>5607</v>
      </c>
      <c r="BW80" s="167">
        <f t="shared" si="0"/>
        <v>50601</v>
      </c>
      <c r="BX80" s="168">
        <f>[1]data_mill!BO53</f>
        <v>0</v>
      </c>
      <c r="BY80" s="169">
        <f>[1]data_mill!BP53</f>
        <v>1052.4690000000001</v>
      </c>
      <c r="BZ80" s="170">
        <f t="shared" si="1"/>
        <v>51653.468999999997</v>
      </c>
      <c r="CA80" s="158"/>
    </row>
    <row r="81" spans="1:79" s="149" customFormat="1" ht="14.25" customHeight="1" x14ac:dyDescent="0.2">
      <c r="B81" s="159" t="s">
        <v>344</v>
      </c>
      <c r="C81" s="171" t="s">
        <v>345</v>
      </c>
      <c r="D81" s="161">
        <f>[1]data_mill!B54</f>
        <v>0</v>
      </c>
      <c r="E81" s="161">
        <f>[1]data_mill!C54</f>
        <v>0</v>
      </c>
      <c r="F81" s="161">
        <f>[1]data_mill!D54</f>
        <v>0</v>
      </c>
      <c r="G81" s="161">
        <f>[1]data_mill!E54</f>
        <v>0</v>
      </c>
      <c r="H81" s="161">
        <f>[1]data_mill!F54</f>
        <v>0</v>
      </c>
      <c r="I81" s="161">
        <f>[1]data_mill!G54</f>
        <v>0</v>
      </c>
      <c r="J81" s="161">
        <f>[1]data_mill!H54</f>
        <v>0</v>
      </c>
      <c r="K81" s="161">
        <f>[1]data_mill!I54</f>
        <v>0</v>
      </c>
      <c r="L81" s="161">
        <f>[1]data_mill!J54</f>
        <v>0</v>
      </c>
      <c r="M81" s="161"/>
      <c r="N81" s="161"/>
      <c r="O81" s="161">
        <f>[1]data_mill!K54+[1]data_mill!L54+[1]data_mill!M54</f>
        <v>0</v>
      </c>
      <c r="P81" s="161">
        <f>[1]data_mill!N54</f>
        <v>0</v>
      </c>
      <c r="Q81" s="161">
        <f>[1]data_mill!O54</f>
        <v>0</v>
      </c>
      <c r="R81" s="161">
        <f>[1]data_mill!P54</f>
        <v>0</v>
      </c>
      <c r="S81" s="161">
        <f>[1]data_mill!Q54</f>
        <v>0</v>
      </c>
      <c r="T81" s="161">
        <f>[1]data_mill!R54</f>
        <v>0</v>
      </c>
      <c r="U81" s="161">
        <f>[1]data_mill!S54</f>
        <v>0</v>
      </c>
      <c r="V81" s="161">
        <f>[1]data_mill!T54</f>
        <v>0</v>
      </c>
      <c r="W81" s="161">
        <f>[1]data_mill!U54</f>
        <v>0</v>
      </c>
      <c r="X81" s="161">
        <f>[1]data_mill!V54</f>
        <v>0</v>
      </c>
      <c r="Y81" s="161">
        <f>[1]data_mill!W54</f>
        <v>0</v>
      </c>
      <c r="Z81" s="161">
        <f>[1]data_mill!X54</f>
        <v>0</v>
      </c>
      <c r="AA81" s="161">
        <f>[1]data_mill!Y54</f>
        <v>0</v>
      </c>
      <c r="AB81" s="161">
        <f>[1]data_mill!Z54</f>
        <v>0</v>
      </c>
      <c r="AC81" s="161">
        <f>[1]data_mill!AA54</f>
        <v>0</v>
      </c>
      <c r="AD81" s="161">
        <f>[1]data_mill!AB54</f>
        <v>0</v>
      </c>
      <c r="AE81" s="161">
        <f>[1]data_mill!AC54</f>
        <v>0</v>
      </c>
      <c r="AF81" s="161">
        <f>[1]data_mill!AD54</f>
        <v>0</v>
      </c>
      <c r="AG81" s="161">
        <f>[1]data_mill!AE54</f>
        <v>0</v>
      </c>
      <c r="AH81" s="161">
        <f>[1]data_mill!AF54</f>
        <v>0</v>
      </c>
      <c r="AI81" s="161">
        <f>[1]data_mill!AG54</f>
        <v>0</v>
      </c>
      <c r="AJ81" s="161">
        <f>[1]data_mill!AH54</f>
        <v>0</v>
      </c>
      <c r="AK81" s="161">
        <f>[1]data_mill!AI54</f>
        <v>0</v>
      </c>
      <c r="AL81" s="161">
        <f>[1]data_mill!AJ54</f>
        <v>0</v>
      </c>
      <c r="AM81" s="161">
        <f>[1]data_mill!AK54</f>
        <v>0</v>
      </c>
      <c r="AN81" s="161">
        <f>[1]data_mill!AL54</f>
        <v>0</v>
      </c>
      <c r="AO81" s="161">
        <f>[1]data_mill!AM54</f>
        <v>0</v>
      </c>
      <c r="AP81" s="161">
        <f>[1]data_mill!AN54</f>
        <v>0</v>
      </c>
      <c r="AQ81" s="161">
        <f>[1]data_mill!AO54</f>
        <v>0</v>
      </c>
      <c r="AR81" s="161">
        <f>[1]data_mill!AP54</f>
        <v>0</v>
      </c>
      <c r="AS81" s="161">
        <f>[1]data_mill!AQ54</f>
        <v>0</v>
      </c>
      <c r="AT81" s="161">
        <f>[1]data_mill!AR54</f>
        <v>0</v>
      </c>
      <c r="AU81" s="161">
        <f>[1]data_mill!AS54</f>
        <v>0</v>
      </c>
      <c r="AV81" s="161">
        <f>[1]data_mill!AT54</f>
        <v>0</v>
      </c>
      <c r="AW81" s="161">
        <f>[1]data_mill!AU54</f>
        <v>0</v>
      </c>
      <c r="AX81" s="161">
        <f>[1]data_mill!AV54</f>
        <v>0</v>
      </c>
      <c r="AY81" s="161">
        <f>[1]data_mill!AW54</f>
        <v>0</v>
      </c>
      <c r="AZ81" s="161">
        <f>[1]data_mill!AX54</f>
        <v>0</v>
      </c>
      <c r="BA81" s="161">
        <f>[1]data_mill!AY54</f>
        <v>0</v>
      </c>
      <c r="BB81" s="161">
        <f>[1]data_mill!AZ54</f>
        <v>0</v>
      </c>
      <c r="BC81" s="161">
        <f>[1]data_mill!BA54</f>
        <v>0</v>
      </c>
      <c r="BD81" s="161">
        <f>[1]data_mill!BB54</f>
        <v>20498</v>
      </c>
      <c r="BE81" s="161">
        <f>[1]data_mill!BC54</f>
        <v>0</v>
      </c>
      <c r="BF81" s="161">
        <f>[1]data_mill!BD54</f>
        <v>0</v>
      </c>
      <c r="BG81" s="161">
        <f>[1]data_mill!BE54</f>
        <v>0</v>
      </c>
      <c r="BH81" s="161">
        <f>[1]data_mill!BF54</f>
        <v>0</v>
      </c>
      <c r="BI81" s="161">
        <f>[1]data_mill!BG54</f>
        <v>0</v>
      </c>
      <c r="BJ81" s="161">
        <f>[1]data_mill!BH54</f>
        <v>0</v>
      </c>
      <c r="BK81" s="161">
        <f>[1]data_mill!BI54</f>
        <v>0</v>
      </c>
      <c r="BL81" s="161">
        <f>[1]data_mill!BJ54</f>
        <v>0</v>
      </c>
      <c r="BM81" s="161">
        <f>[1]data_mill!BK54</f>
        <v>0</v>
      </c>
      <c r="BN81" s="161">
        <f>[1]data_mill!BL54</f>
        <v>0</v>
      </c>
      <c r="BO81" s="161">
        <f>[1]data_mill!BM54</f>
        <v>0</v>
      </c>
      <c r="BP81" s="172"/>
      <c r="BQ81" s="163">
        <f>[1]data_mill!BN54</f>
        <v>20498</v>
      </c>
      <c r="BR81" s="173"/>
      <c r="BS81" s="174"/>
      <c r="BT81" s="174"/>
      <c r="BU81" s="174"/>
      <c r="BV81" s="166">
        <f>[1]data_mill!BQ54</f>
        <v>0</v>
      </c>
      <c r="BW81" s="167">
        <f t="shared" si="0"/>
        <v>20498</v>
      </c>
      <c r="BX81" s="168">
        <f>[1]data_mill!BO54</f>
        <v>0</v>
      </c>
      <c r="BY81" s="169">
        <f>[1]data_mill!BP54</f>
        <v>273.58699999999999</v>
      </c>
      <c r="BZ81" s="170">
        <f t="shared" si="1"/>
        <v>20771.587</v>
      </c>
      <c r="CA81" s="158"/>
    </row>
    <row r="82" spans="1:79" s="149" customFormat="1" ht="14.25" customHeight="1" x14ac:dyDescent="0.2">
      <c r="B82" s="159" t="s">
        <v>346</v>
      </c>
      <c r="C82" s="171" t="s">
        <v>347</v>
      </c>
      <c r="D82" s="161">
        <f>[1]data_mill!B55</f>
        <v>0</v>
      </c>
      <c r="E82" s="161">
        <f>[1]data_mill!C55</f>
        <v>0</v>
      </c>
      <c r="F82" s="161">
        <f>[1]data_mill!D55</f>
        <v>0</v>
      </c>
      <c r="G82" s="161">
        <f>[1]data_mill!E55</f>
        <v>0</v>
      </c>
      <c r="H82" s="161">
        <f>[1]data_mill!F55</f>
        <v>0</v>
      </c>
      <c r="I82" s="161">
        <f>[1]data_mill!G55</f>
        <v>0</v>
      </c>
      <c r="J82" s="161">
        <f>[1]data_mill!H55</f>
        <v>0</v>
      </c>
      <c r="K82" s="161">
        <f>[1]data_mill!I55</f>
        <v>0</v>
      </c>
      <c r="L82" s="161">
        <f>[1]data_mill!J55</f>
        <v>0</v>
      </c>
      <c r="M82" s="161"/>
      <c r="N82" s="161"/>
      <c r="O82" s="161">
        <f>[1]data_mill!K55+[1]data_mill!L55+[1]data_mill!M55</f>
        <v>0</v>
      </c>
      <c r="P82" s="161">
        <f>[1]data_mill!N55</f>
        <v>0</v>
      </c>
      <c r="Q82" s="161">
        <f>[1]data_mill!O55</f>
        <v>0</v>
      </c>
      <c r="R82" s="161">
        <f>[1]data_mill!P55</f>
        <v>0</v>
      </c>
      <c r="S82" s="161">
        <f>[1]data_mill!Q55</f>
        <v>0</v>
      </c>
      <c r="T82" s="161">
        <f>[1]data_mill!R55</f>
        <v>0</v>
      </c>
      <c r="U82" s="161">
        <f>[1]data_mill!S55</f>
        <v>0</v>
      </c>
      <c r="V82" s="161">
        <f>[1]data_mill!T55</f>
        <v>0</v>
      </c>
      <c r="W82" s="161">
        <f>[1]data_mill!U55</f>
        <v>0</v>
      </c>
      <c r="X82" s="161">
        <f>[1]data_mill!V55</f>
        <v>0</v>
      </c>
      <c r="Y82" s="161">
        <f>[1]data_mill!W55</f>
        <v>0</v>
      </c>
      <c r="Z82" s="161">
        <f>[1]data_mill!X55</f>
        <v>0</v>
      </c>
      <c r="AA82" s="161">
        <f>[1]data_mill!Y55</f>
        <v>0</v>
      </c>
      <c r="AB82" s="161">
        <f>[1]data_mill!Z55</f>
        <v>0</v>
      </c>
      <c r="AC82" s="161">
        <f>[1]data_mill!AA55</f>
        <v>0</v>
      </c>
      <c r="AD82" s="161">
        <f>[1]data_mill!AB55</f>
        <v>0</v>
      </c>
      <c r="AE82" s="161">
        <f>[1]data_mill!AC55</f>
        <v>0</v>
      </c>
      <c r="AF82" s="161">
        <f>[1]data_mill!AD55</f>
        <v>0</v>
      </c>
      <c r="AG82" s="161">
        <f>[1]data_mill!AE55</f>
        <v>0</v>
      </c>
      <c r="AH82" s="161">
        <f>[1]data_mill!AF55</f>
        <v>0</v>
      </c>
      <c r="AI82" s="161">
        <f>[1]data_mill!AG55</f>
        <v>0</v>
      </c>
      <c r="AJ82" s="161">
        <f>[1]data_mill!AH55</f>
        <v>0</v>
      </c>
      <c r="AK82" s="161">
        <f>[1]data_mill!AI55</f>
        <v>0</v>
      </c>
      <c r="AL82" s="161">
        <f>[1]data_mill!AJ55</f>
        <v>0</v>
      </c>
      <c r="AM82" s="161">
        <f>[1]data_mill!AK55</f>
        <v>0</v>
      </c>
      <c r="AN82" s="161">
        <f>[1]data_mill!AL55</f>
        <v>0</v>
      </c>
      <c r="AO82" s="161">
        <f>[1]data_mill!AM55</f>
        <v>0</v>
      </c>
      <c r="AP82" s="161">
        <f>[1]data_mill!AN55</f>
        <v>0</v>
      </c>
      <c r="AQ82" s="161">
        <f>[1]data_mill!AO55</f>
        <v>0</v>
      </c>
      <c r="AR82" s="161">
        <f>[1]data_mill!AP55</f>
        <v>0</v>
      </c>
      <c r="AS82" s="161">
        <f>[1]data_mill!AQ55</f>
        <v>0</v>
      </c>
      <c r="AT82" s="161">
        <f>[1]data_mill!AR55</f>
        <v>0</v>
      </c>
      <c r="AU82" s="161">
        <f>[1]data_mill!AS55</f>
        <v>0</v>
      </c>
      <c r="AV82" s="161">
        <f>[1]data_mill!AT55</f>
        <v>0</v>
      </c>
      <c r="AW82" s="161">
        <f>[1]data_mill!AU55</f>
        <v>0</v>
      </c>
      <c r="AX82" s="161">
        <f>[1]data_mill!AV55</f>
        <v>0</v>
      </c>
      <c r="AY82" s="161">
        <f>[1]data_mill!AW55</f>
        <v>0</v>
      </c>
      <c r="AZ82" s="161">
        <f>[1]data_mill!AX55</f>
        <v>0</v>
      </c>
      <c r="BA82" s="161">
        <f>[1]data_mill!AY55</f>
        <v>0</v>
      </c>
      <c r="BB82" s="161">
        <f>[1]data_mill!AZ55</f>
        <v>0</v>
      </c>
      <c r="BC82" s="161">
        <f>[1]data_mill!BA55</f>
        <v>0</v>
      </c>
      <c r="BD82" s="161">
        <f>[1]data_mill!BB55</f>
        <v>0</v>
      </c>
      <c r="BE82" s="161">
        <f>[1]data_mill!BC55</f>
        <v>64539</v>
      </c>
      <c r="BF82" s="161">
        <f>[1]data_mill!BD55</f>
        <v>0</v>
      </c>
      <c r="BG82" s="161">
        <f>[1]data_mill!BE55</f>
        <v>0</v>
      </c>
      <c r="BH82" s="161">
        <f>[1]data_mill!BF55</f>
        <v>0</v>
      </c>
      <c r="BI82" s="161">
        <f>[1]data_mill!BG55</f>
        <v>0</v>
      </c>
      <c r="BJ82" s="161">
        <f>[1]data_mill!BH55</f>
        <v>66</v>
      </c>
      <c r="BK82" s="161">
        <f>[1]data_mill!BI55</f>
        <v>0</v>
      </c>
      <c r="BL82" s="161">
        <f>[1]data_mill!BJ55</f>
        <v>0</v>
      </c>
      <c r="BM82" s="161">
        <f>[1]data_mill!BK55</f>
        <v>0</v>
      </c>
      <c r="BN82" s="161">
        <f>[1]data_mill!BL55</f>
        <v>0</v>
      </c>
      <c r="BO82" s="161">
        <f>[1]data_mill!BM55</f>
        <v>0</v>
      </c>
      <c r="BP82" s="172"/>
      <c r="BQ82" s="163">
        <f>[1]data_mill!BN55</f>
        <v>64605</v>
      </c>
      <c r="BR82" s="173"/>
      <c r="BS82" s="174"/>
      <c r="BT82" s="174"/>
      <c r="BU82" s="174"/>
      <c r="BV82" s="166">
        <f>[1]data_mill!BQ55</f>
        <v>9340</v>
      </c>
      <c r="BW82" s="167">
        <f t="shared" si="0"/>
        <v>73945</v>
      </c>
      <c r="BX82" s="168">
        <f>[1]data_mill!BO55</f>
        <v>0</v>
      </c>
      <c r="BY82" s="169">
        <f>[1]data_mill!BP55</f>
        <v>4191.3879999999999</v>
      </c>
      <c r="BZ82" s="170">
        <f t="shared" si="1"/>
        <v>78136.388000000006</v>
      </c>
      <c r="CA82" s="158"/>
    </row>
    <row r="83" spans="1:79" s="149" customFormat="1" ht="14.25" customHeight="1" x14ac:dyDescent="0.2">
      <c r="B83" s="159" t="s">
        <v>348</v>
      </c>
      <c r="C83" s="171" t="s">
        <v>349</v>
      </c>
      <c r="D83" s="161">
        <f>[1]data_mill!B56</f>
        <v>0</v>
      </c>
      <c r="E83" s="161">
        <f>[1]data_mill!C56</f>
        <v>0</v>
      </c>
      <c r="F83" s="161">
        <f>[1]data_mill!D56</f>
        <v>0</v>
      </c>
      <c r="G83" s="161">
        <f>[1]data_mill!E56</f>
        <v>0</v>
      </c>
      <c r="H83" s="161">
        <f>[1]data_mill!F56</f>
        <v>0</v>
      </c>
      <c r="I83" s="161">
        <f>[1]data_mill!G56</f>
        <v>0</v>
      </c>
      <c r="J83" s="161">
        <f>[1]data_mill!H56</f>
        <v>0</v>
      </c>
      <c r="K83" s="161">
        <f>[1]data_mill!I56</f>
        <v>0</v>
      </c>
      <c r="L83" s="161">
        <f>[1]data_mill!J56</f>
        <v>0</v>
      </c>
      <c r="M83" s="161"/>
      <c r="N83" s="161"/>
      <c r="O83" s="161">
        <f>[1]data_mill!K56+[1]data_mill!L56+[1]data_mill!M56</f>
        <v>0</v>
      </c>
      <c r="P83" s="161">
        <f>[1]data_mill!N56</f>
        <v>0</v>
      </c>
      <c r="Q83" s="161">
        <f>[1]data_mill!O56</f>
        <v>0</v>
      </c>
      <c r="R83" s="161">
        <f>[1]data_mill!P56</f>
        <v>0</v>
      </c>
      <c r="S83" s="161">
        <f>[1]data_mill!Q56</f>
        <v>0</v>
      </c>
      <c r="T83" s="161">
        <f>[1]data_mill!R56</f>
        <v>0</v>
      </c>
      <c r="U83" s="161">
        <f>[1]data_mill!S56</f>
        <v>0</v>
      </c>
      <c r="V83" s="161">
        <f>[1]data_mill!T56</f>
        <v>0</v>
      </c>
      <c r="W83" s="161">
        <f>[1]data_mill!U56</f>
        <v>0</v>
      </c>
      <c r="X83" s="161">
        <f>[1]data_mill!V56</f>
        <v>0</v>
      </c>
      <c r="Y83" s="161">
        <f>[1]data_mill!W56</f>
        <v>0</v>
      </c>
      <c r="Z83" s="161">
        <f>[1]data_mill!X56</f>
        <v>0</v>
      </c>
      <c r="AA83" s="161">
        <f>[1]data_mill!Y56</f>
        <v>0</v>
      </c>
      <c r="AB83" s="161">
        <f>[1]data_mill!Z56</f>
        <v>8</v>
      </c>
      <c r="AC83" s="161">
        <f>[1]data_mill!AA56</f>
        <v>69</v>
      </c>
      <c r="AD83" s="161">
        <f>[1]data_mill!AB56</f>
        <v>0</v>
      </c>
      <c r="AE83" s="161">
        <f>[1]data_mill!AC56</f>
        <v>0</v>
      </c>
      <c r="AF83" s="161">
        <f>[1]data_mill!AD56</f>
        <v>0</v>
      </c>
      <c r="AG83" s="161">
        <f>[1]data_mill!AE56</f>
        <v>0</v>
      </c>
      <c r="AH83" s="161">
        <f>[1]data_mill!AF56</f>
        <v>0</v>
      </c>
      <c r="AI83" s="161">
        <f>[1]data_mill!AG56</f>
        <v>0</v>
      </c>
      <c r="AJ83" s="161">
        <f>[1]data_mill!AH56</f>
        <v>0</v>
      </c>
      <c r="AK83" s="161">
        <f>[1]data_mill!AI56</f>
        <v>0</v>
      </c>
      <c r="AL83" s="161">
        <f>[1]data_mill!AJ56</f>
        <v>0</v>
      </c>
      <c r="AM83" s="161">
        <f>[1]data_mill!AK56</f>
        <v>0</v>
      </c>
      <c r="AN83" s="161">
        <f>[1]data_mill!AL56</f>
        <v>0</v>
      </c>
      <c r="AO83" s="161">
        <f>[1]data_mill!AM56</f>
        <v>0</v>
      </c>
      <c r="AP83" s="161">
        <f>[1]data_mill!AN56</f>
        <v>0</v>
      </c>
      <c r="AQ83" s="161">
        <f>[1]data_mill!AO56</f>
        <v>0</v>
      </c>
      <c r="AR83" s="161">
        <f>[1]data_mill!AP56</f>
        <v>0</v>
      </c>
      <c r="AS83" s="161">
        <f>[1]data_mill!AQ56</f>
        <v>0</v>
      </c>
      <c r="AT83" s="161">
        <f>[1]data_mill!AR56</f>
        <v>0</v>
      </c>
      <c r="AU83" s="161">
        <f>[1]data_mill!AS56</f>
        <v>0</v>
      </c>
      <c r="AV83" s="161">
        <f>[1]data_mill!AT56</f>
        <v>0</v>
      </c>
      <c r="AW83" s="161">
        <f>[1]data_mill!AU56</f>
        <v>0</v>
      </c>
      <c r="AX83" s="161">
        <f>[1]data_mill!AV56</f>
        <v>0</v>
      </c>
      <c r="AY83" s="161">
        <f>[1]data_mill!AW56</f>
        <v>0</v>
      </c>
      <c r="AZ83" s="161">
        <f>[1]data_mill!AX56</f>
        <v>0</v>
      </c>
      <c r="BA83" s="161">
        <f>[1]data_mill!AY56</f>
        <v>0</v>
      </c>
      <c r="BB83" s="161">
        <f>[1]data_mill!AZ56</f>
        <v>0</v>
      </c>
      <c r="BC83" s="161">
        <f>[1]data_mill!BA56</f>
        <v>0</v>
      </c>
      <c r="BD83" s="161">
        <f>[1]data_mill!BB56</f>
        <v>0</v>
      </c>
      <c r="BE83" s="161">
        <f>[1]data_mill!BC56</f>
        <v>0</v>
      </c>
      <c r="BF83" s="161">
        <f>[1]data_mill!BD56</f>
        <v>346027</v>
      </c>
      <c r="BG83" s="161">
        <f>[1]data_mill!BE56</f>
        <v>188</v>
      </c>
      <c r="BH83" s="161">
        <f>[1]data_mill!BF56</f>
        <v>610</v>
      </c>
      <c r="BI83" s="161">
        <f>[1]data_mill!BG56</f>
        <v>419</v>
      </c>
      <c r="BJ83" s="161">
        <f>[1]data_mill!BH56</f>
        <v>55</v>
      </c>
      <c r="BK83" s="161">
        <f>[1]data_mill!BI56</f>
        <v>0</v>
      </c>
      <c r="BL83" s="161">
        <f>[1]data_mill!BJ56</f>
        <v>0</v>
      </c>
      <c r="BM83" s="161">
        <f>[1]data_mill!BK56</f>
        <v>0</v>
      </c>
      <c r="BN83" s="161">
        <f>[1]data_mill!BL56</f>
        <v>0</v>
      </c>
      <c r="BO83" s="161">
        <f>[1]data_mill!BM56</f>
        <v>0</v>
      </c>
      <c r="BP83" s="172"/>
      <c r="BQ83" s="163">
        <f>[1]data_mill!BN56</f>
        <v>347376</v>
      </c>
      <c r="BR83" s="173"/>
      <c r="BS83" s="174"/>
      <c r="BT83" s="174"/>
      <c r="BU83" s="174"/>
      <c r="BV83" s="166">
        <f>[1]data_mill!BQ56</f>
        <v>0</v>
      </c>
      <c r="BW83" s="167">
        <f t="shared" si="0"/>
        <v>347376</v>
      </c>
      <c r="BX83" s="168">
        <f>[1]data_mill!BO56</f>
        <v>0</v>
      </c>
      <c r="BY83" s="169">
        <f>[1]data_mill!BP56</f>
        <v>1112.6769999999999</v>
      </c>
      <c r="BZ83" s="170">
        <f t="shared" si="1"/>
        <v>348488.67700000003</v>
      </c>
      <c r="CA83" s="158"/>
    </row>
    <row r="84" spans="1:79" s="149" customFormat="1" ht="14.25" customHeight="1" x14ac:dyDescent="0.2">
      <c r="B84" s="159" t="s">
        <v>350</v>
      </c>
      <c r="C84" s="171" t="s">
        <v>351</v>
      </c>
      <c r="D84" s="161">
        <f>[1]data_mill!B57</f>
        <v>0</v>
      </c>
      <c r="E84" s="161">
        <f>[1]data_mill!C57</f>
        <v>0</v>
      </c>
      <c r="F84" s="161">
        <f>[1]data_mill!D57</f>
        <v>0</v>
      </c>
      <c r="G84" s="161">
        <f>[1]data_mill!E57</f>
        <v>0</v>
      </c>
      <c r="H84" s="161">
        <f>[1]data_mill!F57</f>
        <v>0</v>
      </c>
      <c r="I84" s="161">
        <f>[1]data_mill!G57</f>
        <v>0</v>
      </c>
      <c r="J84" s="161">
        <f>[1]data_mill!H57</f>
        <v>0</v>
      </c>
      <c r="K84" s="161">
        <f>[1]data_mill!I57</f>
        <v>0</v>
      </c>
      <c r="L84" s="161">
        <f>[1]data_mill!J57</f>
        <v>0</v>
      </c>
      <c r="M84" s="161"/>
      <c r="N84" s="161"/>
      <c r="O84" s="161">
        <f>[1]data_mill!K57+[1]data_mill!L57+[1]data_mill!M57</f>
        <v>0</v>
      </c>
      <c r="P84" s="161">
        <f>[1]data_mill!N57</f>
        <v>0</v>
      </c>
      <c r="Q84" s="161">
        <f>[1]data_mill!O57</f>
        <v>0</v>
      </c>
      <c r="R84" s="161">
        <f>[1]data_mill!P57</f>
        <v>0</v>
      </c>
      <c r="S84" s="161">
        <f>[1]data_mill!Q57</f>
        <v>0</v>
      </c>
      <c r="T84" s="161">
        <f>[1]data_mill!R57</f>
        <v>0</v>
      </c>
      <c r="U84" s="161">
        <f>[1]data_mill!S57</f>
        <v>0</v>
      </c>
      <c r="V84" s="161">
        <f>[1]data_mill!T57</f>
        <v>0</v>
      </c>
      <c r="W84" s="161">
        <f>[1]data_mill!U57</f>
        <v>0</v>
      </c>
      <c r="X84" s="161">
        <f>[1]data_mill!V57</f>
        <v>0</v>
      </c>
      <c r="Y84" s="161">
        <f>[1]data_mill!W57</f>
        <v>0</v>
      </c>
      <c r="Z84" s="161">
        <f>[1]data_mill!X57</f>
        <v>0</v>
      </c>
      <c r="AA84" s="161">
        <f>[1]data_mill!Y57</f>
        <v>0</v>
      </c>
      <c r="AB84" s="161">
        <f>[1]data_mill!Z57</f>
        <v>0</v>
      </c>
      <c r="AC84" s="161">
        <f>[1]data_mill!AA57</f>
        <v>0</v>
      </c>
      <c r="AD84" s="161">
        <f>[1]data_mill!AB57</f>
        <v>0</v>
      </c>
      <c r="AE84" s="161">
        <f>[1]data_mill!AC57</f>
        <v>0</v>
      </c>
      <c r="AF84" s="161">
        <f>[1]data_mill!AD57</f>
        <v>0</v>
      </c>
      <c r="AG84" s="161">
        <f>[1]data_mill!AE57</f>
        <v>0</v>
      </c>
      <c r="AH84" s="161">
        <f>[1]data_mill!AF57</f>
        <v>0</v>
      </c>
      <c r="AI84" s="161">
        <f>[1]data_mill!AG57</f>
        <v>0</v>
      </c>
      <c r="AJ84" s="161">
        <f>[1]data_mill!AH57</f>
        <v>0</v>
      </c>
      <c r="AK84" s="161">
        <f>[1]data_mill!AI57</f>
        <v>0</v>
      </c>
      <c r="AL84" s="161">
        <f>[1]data_mill!AJ57</f>
        <v>0</v>
      </c>
      <c r="AM84" s="161">
        <f>[1]data_mill!AK57</f>
        <v>0</v>
      </c>
      <c r="AN84" s="161">
        <f>[1]data_mill!AL57</f>
        <v>0</v>
      </c>
      <c r="AO84" s="161">
        <f>[1]data_mill!AM57</f>
        <v>0</v>
      </c>
      <c r="AP84" s="161">
        <f>[1]data_mill!AN57</f>
        <v>0</v>
      </c>
      <c r="AQ84" s="161">
        <f>[1]data_mill!AO57</f>
        <v>0</v>
      </c>
      <c r="AR84" s="161">
        <f>[1]data_mill!AP57</f>
        <v>0</v>
      </c>
      <c r="AS84" s="161">
        <f>[1]data_mill!AQ57</f>
        <v>0</v>
      </c>
      <c r="AT84" s="161">
        <f>[1]data_mill!AR57</f>
        <v>0</v>
      </c>
      <c r="AU84" s="161">
        <f>[1]data_mill!AS57</f>
        <v>0</v>
      </c>
      <c r="AV84" s="161">
        <f>[1]data_mill!AT57</f>
        <v>0</v>
      </c>
      <c r="AW84" s="161">
        <f>[1]data_mill!AU57</f>
        <v>0</v>
      </c>
      <c r="AX84" s="161">
        <f>[1]data_mill!AV57</f>
        <v>0</v>
      </c>
      <c r="AY84" s="161">
        <f>[1]data_mill!AW57</f>
        <v>0</v>
      </c>
      <c r="AZ84" s="161">
        <f>[1]data_mill!AX57</f>
        <v>0</v>
      </c>
      <c r="BA84" s="161">
        <f>[1]data_mill!AY57</f>
        <v>0</v>
      </c>
      <c r="BB84" s="161">
        <f>[1]data_mill!AZ57</f>
        <v>0</v>
      </c>
      <c r="BC84" s="161">
        <f>[1]data_mill!BA57</f>
        <v>0</v>
      </c>
      <c r="BD84" s="161">
        <f>[1]data_mill!BB57</f>
        <v>0</v>
      </c>
      <c r="BE84" s="161">
        <f>[1]data_mill!BC57</f>
        <v>0</v>
      </c>
      <c r="BF84" s="161">
        <f>[1]data_mill!BD57</f>
        <v>624</v>
      </c>
      <c r="BG84" s="161">
        <f>[1]data_mill!BE57</f>
        <v>182876</v>
      </c>
      <c r="BH84" s="161">
        <f>[1]data_mill!BF57</f>
        <v>91</v>
      </c>
      <c r="BI84" s="161">
        <f>[1]data_mill!BG57</f>
        <v>0</v>
      </c>
      <c r="BJ84" s="161">
        <f>[1]data_mill!BH57</f>
        <v>0</v>
      </c>
      <c r="BK84" s="161">
        <f>[1]data_mill!BI57</f>
        <v>0</v>
      </c>
      <c r="BL84" s="161">
        <f>[1]data_mill!BJ57</f>
        <v>0</v>
      </c>
      <c r="BM84" s="161">
        <f>[1]data_mill!BK57</f>
        <v>0</v>
      </c>
      <c r="BN84" s="161">
        <f>[1]data_mill!BL57</f>
        <v>0</v>
      </c>
      <c r="BO84" s="161">
        <f>[1]data_mill!BM57</f>
        <v>0</v>
      </c>
      <c r="BP84" s="172"/>
      <c r="BQ84" s="163">
        <f>[1]data_mill!BN57</f>
        <v>183591</v>
      </c>
      <c r="BR84" s="173"/>
      <c r="BS84" s="174"/>
      <c r="BT84" s="174"/>
      <c r="BU84" s="174"/>
      <c r="BV84" s="166">
        <f>[1]data_mill!BQ57</f>
        <v>0</v>
      </c>
      <c r="BW84" s="167">
        <f t="shared" si="0"/>
        <v>183591</v>
      </c>
      <c r="BX84" s="168">
        <f>[1]data_mill!BO57</f>
        <v>0</v>
      </c>
      <c r="BY84" s="169">
        <f>[1]data_mill!BP57</f>
        <v>0</v>
      </c>
      <c r="BZ84" s="170">
        <f t="shared" si="1"/>
        <v>183591</v>
      </c>
      <c r="CA84" s="158"/>
    </row>
    <row r="85" spans="1:79" s="149" customFormat="1" ht="14.25" customHeight="1" x14ac:dyDescent="0.2">
      <c r="B85" s="159" t="s">
        <v>352</v>
      </c>
      <c r="C85" s="171" t="s">
        <v>353</v>
      </c>
      <c r="D85" s="161">
        <f>[1]data_mill!B58</f>
        <v>0</v>
      </c>
      <c r="E85" s="161">
        <f>[1]data_mill!C58</f>
        <v>0</v>
      </c>
      <c r="F85" s="161">
        <f>[1]data_mill!D58</f>
        <v>0</v>
      </c>
      <c r="G85" s="161">
        <f>[1]data_mill!E58</f>
        <v>0</v>
      </c>
      <c r="H85" s="161">
        <f>[1]data_mill!F58</f>
        <v>0</v>
      </c>
      <c r="I85" s="161">
        <f>[1]data_mill!G58</f>
        <v>0</v>
      </c>
      <c r="J85" s="161">
        <f>[1]data_mill!H58</f>
        <v>0</v>
      </c>
      <c r="K85" s="161">
        <f>[1]data_mill!I58</f>
        <v>0</v>
      </c>
      <c r="L85" s="161">
        <f>[1]data_mill!J58</f>
        <v>0</v>
      </c>
      <c r="M85" s="161"/>
      <c r="N85" s="161"/>
      <c r="O85" s="161">
        <f>[1]data_mill!K58+[1]data_mill!L58+[1]data_mill!M58</f>
        <v>0</v>
      </c>
      <c r="P85" s="161">
        <f>[1]data_mill!N58</f>
        <v>0</v>
      </c>
      <c r="Q85" s="161">
        <f>[1]data_mill!O58</f>
        <v>0</v>
      </c>
      <c r="R85" s="161">
        <f>[1]data_mill!P58</f>
        <v>0</v>
      </c>
      <c r="S85" s="161">
        <f>[1]data_mill!Q58</f>
        <v>0</v>
      </c>
      <c r="T85" s="161">
        <f>[1]data_mill!R58</f>
        <v>0</v>
      </c>
      <c r="U85" s="161">
        <f>[1]data_mill!S58</f>
        <v>0</v>
      </c>
      <c r="V85" s="161">
        <f>[1]data_mill!T58</f>
        <v>0</v>
      </c>
      <c r="W85" s="161">
        <f>[1]data_mill!U58</f>
        <v>0</v>
      </c>
      <c r="X85" s="161">
        <f>[1]data_mill!V58</f>
        <v>0</v>
      </c>
      <c r="Y85" s="161">
        <f>[1]data_mill!W58</f>
        <v>0</v>
      </c>
      <c r="Z85" s="161">
        <f>[1]data_mill!X58</f>
        <v>0</v>
      </c>
      <c r="AA85" s="161">
        <f>[1]data_mill!Y58</f>
        <v>0</v>
      </c>
      <c r="AB85" s="161">
        <f>[1]data_mill!Z58</f>
        <v>0</v>
      </c>
      <c r="AC85" s="161">
        <f>[1]data_mill!AA58</f>
        <v>0</v>
      </c>
      <c r="AD85" s="161">
        <f>[1]data_mill!AB58</f>
        <v>0</v>
      </c>
      <c r="AE85" s="161">
        <f>[1]data_mill!AC58</f>
        <v>0</v>
      </c>
      <c r="AF85" s="161">
        <f>[1]data_mill!AD58</f>
        <v>0</v>
      </c>
      <c r="AG85" s="161">
        <f>[1]data_mill!AE58</f>
        <v>0</v>
      </c>
      <c r="AH85" s="161">
        <f>[1]data_mill!AF58</f>
        <v>0</v>
      </c>
      <c r="AI85" s="161">
        <f>[1]data_mill!AG58</f>
        <v>0</v>
      </c>
      <c r="AJ85" s="161">
        <f>[1]data_mill!AH58</f>
        <v>0</v>
      </c>
      <c r="AK85" s="161">
        <f>[1]data_mill!AI58</f>
        <v>0</v>
      </c>
      <c r="AL85" s="161">
        <f>[1]data_mill!AJ58</f>
        <v>0</v>
      </c>
      <c r="AM85" s="161">
        <f>[1]data_mill!AK58</f>
        <v>0</v>
      </c>
      <c r="AN85" s="161">
        <f>[1]data_mill!AL58</f>
        <v>0</v>
      </c>
      <c r="AO85" s="161">
        <f>[1]data_mill!AM58</f>
        <v>0</v>
      </c>
      <c r="AP85" s="161">
        <f>[1]data_mill!AN58</f>
        <v>0</v>
      </c>
      <c r="AQ85" s="161">
        <f>[1]data_mill!AO58</f>
        <v>0</v>
      </c>
      <c r="AR85" s="161">
        <f>[1]data_mill!AP58</f>
        <v>0</v>
      </c>
      <c r="AS85" s="161">
        <f>[1]data_mill!AQ58</f>
        <v>0</v>
      </c>
      <c r="AT85" s="161">
        <f>[1]data_mill!AR58</f>
        <v>0</v>
      </c>
      <c r="AU85" s="161">
        <f>[1]data_mill!AS58</f>
        <v>0</v>
      </c>
      <c r="AV85" s="161">
        <f>[1]data_mill!AT58</f>
        <v>0</v>
      </c>
      <c r="AW85" s="161">
        <f>[1]data_mill!AU58</f>
        <v>0</v>
      </c>
      <c r="AX85" s="161">
        <f>[1]data_mill!AV58</f>
        <v>0</v>
      </c>
      <c r="AY85" s="161">
        <f>[1]data_mill!AW58</f>
        <v>0</v>
      </c>
      <c r="AZ85" s="161">
        <f>[1]data_mill!AX58</f>
        <v>0</v>
      </c>
      <c r="BA85" s="161">
        <f>[1]data_mill!AY58</f>
        <v>0</v>
      </c>
      <c r="BB85" s="161">
        <f>[1]data_mill!AZ58</f>
        <v>0</v>
      </c>
      <c r="BC85" s="161">
        <f>[1]data_mill!BA58</f>
        <v>0</v>
      </c>
      <c r="BD85" s="161">
        <f>[1]data_mill!BB58</f>
        <v>0</v>
      </c>
      <c r="BE85" s="161">
        <f>[1]data_mill!BC58</f>
        <v>0</v>
      </c>
      <c r="BF85" s="161">
        <f>[1]data_mill!BD58</f>
        <v>0</v>
      </c>
      <c r="BG85" s="161">
        <f>[1]data_mill!BE58</f>
        <v>0</v>
      </c>
      <c r="BH85" s="161">
        <f>[1]data_mill!BF58</f>
        <v>203830</v>
      </c>
      <c r="BI85" s="161">
        <f>[1]data_mill!BG58</f>
        <v>0</v>
      </c>
      <c r="BJ85" s="161">
        <f>[1]data_mill!BH58</f>
        <v>0</v>
      </c>
      <c r="BK85" s="161">
        <f>[1]data_mill!BI58</f>
        <v>0</v>
      </c>
      <c r="BL85" s="161">
        <f>[1]data_mill!BJ58</f>
        <v>0</v>
      </c>
      <c r="BM85" s="161">
        <f>[1]data_mill!BK58</f>
        <v>0</v>
      </c>
      <c r="BN85" s="161">
        <f>[1]data_mill!BL58</f>
        <v>0</v>
      </c>
      <c r="BO85" s="161">
        <f>[1]data_mill!BM58</f>
        <v>0</v>
      </c>
      <c r="BP85" s="172"/>
      <c r="BQ85" s="163">
        <f>[1]data_mill!BN58</f>
        <v>203830</v>
      </c>
      <c r="BR85" s="173"/>
      <c r="BS85" s="174"/>
      <c r="BT85" s="174"/>
      <c r="BU85" s="174"/>
      <c r="BV85" s="166">
        <f>[1]data_mill!BQ58</f>
        <v>0</v>
      </c>
      <c r="BW85" s="167">
        <f t="shared" si="0"/>
        <v>203830</v>
      </c>
      <c r="BX85" s="168">
        <f>[1]data_mill!BO58</f>
        <v>0</v>
      </c>
      <c r="BY85" s="169">
        <f>[1]data_mill!BP58</f>
        <v>0</v>
      </c>
      <c r="BZ85" s="170">
        <f t="shared" si="1"/>
        <v>203830</v>
      </c>
      <c r="CA85" s="158"/>
    </row>
    <row r="86" spans="1:79" s="149" customFormat="1" ht="14.25" customHeight="1" x14ac:dyDescent="0.2">
      <c r="B86" s="159" t="s">
        <v>354</v>
      </c>
      <c r="C86" s="171" t="s">
        <v>355</v>
      </c>
      <c r="D86" s="161">
        <f>[1]data_mill!B59</f>
        <v>0</v>
      </c>
      <c r="E86" s="161">
        <f>[1]data_mill!C59</f>
        <v>0</v>
      </c>
      <c r="F86" s="161">
        <f>[1]data_mill!D59</f>
        <v>0</v>
      </c>
      <c r="G86" s="161">
        <f>[1]data_mill!E59</f>
        <v>0</v>
      </c>
      <c r="H86" s="161">
        <f>[1]data_mill!F59</f>
        <v>0</v>
      </c>
      <c r="I86" s="161">
        <f>[1]data_mill!G59</f>
        <v>0</v>
      </c>
      <c r="J86" s="161">
        <f>[1]data_mill!H59</f>
        <v>0</v>
      </c>
      <c r="K86" s="161">
        <f>[1]data_mill!I59</f>
        <v>0</v>
      </c>
      <c r="L86" s="161">
        <f>[1]data_mill!J59</f>
        <v>0</v>
      </c>
      <c r="M86" s="161"/>
      <c r="N86" s="161"/>
      <c r="O86" s="161">
        <f>[1]data_mill!K59+[1]data_mill!L59+[1]data_mill!M59</f>
        <v>0</v>
      </c>
      <c r="P86" s="161">
        <f>[1]data_mill!N59</f>
        <v>0</v>
      </c>
      <c r="Q86" s="161">
        <f>[1]data_mill!O59</f>
        <v>0</v>
      </c>
      <c r="R86" s="161">
        <f>[1]data_mill!P59</f>
        <v>0</v>
      </c>
      <c r="S86" s="161">
        <f>[1]data_mill!Q59</f>
        <v>0</v>
      </c>
      <c r="T86" s="161">
        <f>[1]data_mill!R59</f>
        <v>0</v>
      </c>
      <c r="U86" s="161">
        <f>[1]data_mill!S59</f>
        <v>0</v>
      </c>
      <c r="V86" s="161">
        <f>[1]data_mill!T59</f>
        <v>0</v>
      </c>
      <c r="W86" s="161">
        <f>[1]data_mill!U59</f>
        <v>0</v>
      </c>
      <c r="X86" s="161">
        <f>[1]data_mill!V59</f>
        <v>0</v>
      </c>
      <c r="Y86" s="161">
        <f>[1]data_mill!W59</f>
        <v>0</v>
      </c>
      <c r="Z86" s="161">
        <f>[1]data_mill!X59</f>
        <v>0</v>
      </c>
      <c r="AA86" s="161">
        <f>[1]data_mill!Y59</f>
        <v>0</v>
      </c>
      <c r="AB86" s="161">
        <f>[1]data_mill!Z59</f>
        <v>0</v>
      </c>
      <c r="AC86" s="161">
        <f>[1]data_mill!AA59</f>
        <v>0</v>
      </c>
      <c r="AD86" s="161">
        <f>[1]data_mill!AB59</f>
        <v>0</v>
      </c>
      <c r="AE86" s="161">
        <f>[1]data_mill!AC59</f>
        <v>0</v>
      </c>
      <c r="AF86" s="161">
        <f>[1]data_mill!AD59</f>
        <v>0</v>
      </c>
      <c r="AG86" s="161">
        <f>[1]data_mill!AE59</f>
        <v>0</v>
      </c>
      <c r="AH86" s="161">
        <f>[1]data_mill!AF59</f>
        <v>0</v>
      </c>
      <c r="AI86" s="161">
        <f>[1]data_mill!AG59</f>
        <v>0</v>
      </c>
      <c r="AJ86" s="161">
        <f>[1]data_mill!AH59</f>
        <v>0</v>
      </c>
      <c r="AK86" s="161">
        <f>[1]data_mill!AI59</f>
        <v>0</v>
      </c>
      <c r="AL86" s="161">
        <f>[1]data_mill!AJ59</f>
        <v>0</v>
      </c>
      <c r="AM86" s="161">
        <f>[1]data_mill!AK59</f>
        <v>0</v>
      </c>
      <c r="AN86" s="161">
        <f>[1]data_mill!AL59</f>
        <v>0</v>
      </c>
      <c r="AO86" s="161">
        <f>[1]data_mill!AM59</f>
        <v>0</v>
      </c>
      <c r="AP86" s="161">
        <f>[1]data_mill!AN59</f>
        <v>0</v>
      </c>
      <c r="AQ86" s="161">
        <f>[1]data_mill!AO59</f>
        <v>0</v>
      </c>
      <c r="AR86" s="161">
        <f>[1]data_mill!AP59</f>
        <v>0</v>
      </c>
      <c r="AS86" s="161">
        <f>[1]data_mill!AQ59</f>
        <v>0</v>
      </c>
      <c r="AT86" s="161">
        <f>[1]data_mill!AR59</f>
        <v>0</v>
      </c>
      <c r="AU86" s="161">
        <f>[1]data_mill!AS59</f>
        <v>0</v>
      </c>
      <c r="AV86" s="161">
        <f>[1]data_mill!AT59</f>
        <v>0</v>
      </c>
      <c r="AW86" s="161">
        <f>[1]data_mill!AU59</f>
        <v>0</v>
      </c>
      <c r="AX86" s="161">
        <f>[1]data_mill!AV59</f>
        <v>0</v>
      </c>
      <c r="AY86" s="161">
        <f>[1]data_mill!AW59</f>
        <v>0</v>
      </c>
      <c r="AZ86" s="161">
        <f>[1]data_mill!AX59</f>
        <v>0</v>
      </c>
      <c r="BA86" s="161">
        <f>[1]data_mill!AY59</f>
        <v>0</v>
      </c>
      <c r="BB86" s="161">
        <f>[1]data_mill!AZ59</f>
        <v>0</v>
      </c>
      <c r="BC86" s="161">
        <f>[1]data_mill!BA59</f>
        <v>0</v>
      </c>
      <c r="BD86" s="161">
        <f>[1]data_mill!BB59</f>
        <v>0</v>
      </c>
      <c r="BE86" s="161">
        <f>[1]data_mill!BC59</f>
        <v>0</v>
      </c>
      <c r="BF86" s="161">
        <f>[1]data_mill!BD59</f>
        <v>0</v>
      </c>
      <c r="BG86" s="161">
        <f>[1]data_mill!BE59</f>
        <v>0</v>
      </c>
      <c r="BH86" s="161">
        <f>[1]data_mill!BF59</f>
        <v>0</v>
      </c>
      <c r="BI86" s="161">
        <f>[1]data_mill!BG59</f>
        <v>225799</v>
      </c>
      <c r="BJ86" s="161">
        <f>[1]data_mill!BH59</f>
        <v>0</v>
      </c>
      <c r="BK86" s="161">
        <f>[1]data_mill!BI59</f>
        <v>0</v>
      </c>
      <c r="BL86" s="161">
        <f>[1]data_mill!BJ59</f>
        <v>0</v>
      </c>
      <c r="BM86" s="161">
        <f>[1]data_mill!BK59</f>
        <v>0</v>
      </c>
      <c r="BN86" s="161">
        <f>[1]data_mill!BL59</f>
        <v>0</v>
      </c>
      <c r="BO86" s="161">
        <f>[1]data_mill!BM59</f>
        <v>0</v>
      </c>
      <c r="BP86" s="172"/>
      <c r="BQ86" s="163">
        <f>[1]data_mill!BN59</f>
        <v>225799</v>
      </c>
      <c r="BR86" s="173"/>
      <c r="BS86" s="174"/>
      <c r="BT86" s="174"/>
      <c r="BU86" s="174"/>
      <c r="BV86" s="166">
        <f>[1]data_mill!BQ59</f>
        <v>0</v>
      </c>
      <c r="BW86" s="167">
        <f t="shared" si="0"/>
        <v>225799</v>
      </c>
      <c r="BX86" s="168">
        <f>[1]data_mill!BO59</f>
        <v>0</v>
      </c>
      <c r="BY86" s="169">
        <f>[1]data_mill!BP59</f>
        <v>0</v>
      </c>
      <c r="BZ86" s="170">
        <f t="shared" si="1"/>
        <v>225799</v>
      </c>
      <c r="CA86" s="158"/>
    </row>
    <row r="87" spans="1:79" s="149" customFormat="1" ht="14.25" customHeight="1" x14ac:dyDescent="0.2">
      <c r="B87" s="159" t="s">
        <v>356</v>
      </c>
      <c r="C87" s="171" t="s">
        <v>357</v>
      </c>
      <c r="D87" s="161">
        <f>[1]data_mill!B60</f>
        <v>0</v>
      </c>
      <c r="E87" s="161">
        <f>[1]data_mill!C60</f>
        <v>0</v>
      </c>
      <c r="F87" s="161">
        <f>[1]data_mill!D60</f>
        <v>0</v>
      </c>
      <c r="G87" s="161">
        <f>[1]data_mill!E60</f>
        <v>0</v>
      </c>
      <c r="H87" s="161">
        <f>[1]data_mill!F60</f>
        <v>0</v>
      </c>
      <c r="I87" s="161">
        <f>[1]data_mill!G60</f>
        <v>0</v>
      </c>
      <c r="J87" s="161">
        <f>[1]data_mill!H60</f>
        <v>0</v>
      </c>
      <c r="K87" s="161">
        <f>[1]data_mill!I60</f>
        <v>0</v>
      </c>
      <c r="L87" s="161">
        <f>[1]data_mill!J60</f>
        <v>0</v>
      </c>
      <c r="M87" s="161"/>
      <c r="N87" s="161"/>
      <c r="O87" s="161">
        <f>[1]data_mill!K60+[1]data_mill!L60+[1]data_mill!M60</f>
        <v>0</v>
      </c>
      <c r="P87" s="161">
        <f>[1]data_mill!N60</f>
        <v>0</v>
      </c>
      <c r="Q87" s="161">
        <f>[1]data_mill!O60</f>
        <v>0</v>
      </c>
      <c r="R87" s="161">
        <f>[1]data_mill!P60</f>
        <v>0</v>
      </c>
      <c r="S87" s="161">
        <f>[1]data_mill!Q60</f>
        <v>0</v>
      </c>
      <c r="T87" s="161">
        <f>[1]data_mill!R60</f>
        <v>0</v>
      </c>
      <c r="U87" s="161">
        <f>[1]data_mill!S60</f>
        <v>0</v>
      </c>
      <c r="V87" s="161">
        <f>[1]data_mill!T60</f>
        <v>0</v>
      </c>
      <c r="W87" s="161">
        <f>[1]data_mill!U60</f>
        <v>0</v>
      </c>
      <c r="X87" s="161">
        <f>[1]data_mill!V60</f>
        <v>0</v>
      </c>
      <c r="Y87" s="161">
        <f>[1]data_mill!W60</f>
        <v>0</v>
      </c>
      <c r="Z87" s="161">
        <f>[1]data_mill!X60</f>
        <v>0</v>
      </c>
      <c r="AA87" s="161">
        <f>[1]data_mill!Y60</f>
        <v>0</v>
      </c>
      <c r="AB87" s="161">
        <f>[1]data_mill!Z60</f>
        <v>0</v>
      </c>
      <c r="AC87" s="161">
        <f>[1]data_mill!AA60</f>
        <v>0</v>
      </c>
      <c r="AD87" s="161">
        <f>[1]data_mill!AB60</f>
        <v>0</v>
      </c>
      <c r="AE87" s="161">
        <f>[1]data_mill!AC60</f>
        <v>0</v>
      </c>
      <c r="AF87" s="161">
        <f>[1]data_mill!AD60</f>
        <v>0</v>
      </c>
      <c r="AG87" s="161">
        <f>[1]data_mill!AE60</f>
        <v>0</v>
      </c>
      <c r="AH87" s="161">
        <f>[1]data_mill!AF60</f>
        <v>0</v>
      </c>
      <c r="AI87" s="161">
        <f>[1]data_mill!AG60</f>
        <v>0</v>
      </c>
      <c r="AJ87" s="161">
        <f>[1]data_mill!AH60</f>
        <v>0</v>
      </c>
      <c r="AK87" s="161">
        <f>[1]data_mill!AI60</f>
        <v>0</v>
      </c>
      <c r="AL87" s="161">
        <f>[1]data_mill!AJ60</f>
        <v>0</v>
      </c>
      <c r="AM87" s="161">
        <f>[1]data_mill!AK60</f>
        <v>0</v>
      </c>
      <c r="AN87" s="161">
        <f>[1]data_mill!AL60</f>
        <v>0</v>
      </c>
      <c r="AO87" s="161">
        <f>[1]data_mill!AM60</f>
        <v>0</v>
      </c>
      <c r="AP87" s="161">
        <f>[1]data_mill!AN60</f>
        <v>0</v>
      </c>
      <c r="AQ87" s="161">
        <f>[1]data_mill!AO60</f>
        <v>0</v>
      </c>
      <c r="AR87" s="161">
        <f>[1]data_mill!AP60</f>
        <v>0</v>
      </c>
      <c r="AS87" s="161">
        <f>[1]data_mill!AQ60</f>
        <v>0</v>
      </c>
      <c r="AT87" s="161">
        <f>[1]data_mill!AR60</f>
        <v>0</v>
      </c>
      <c r="AU87" s="161">
        <f>[1]data_mill!AS60</f>
        <v>0</v>
      </c>
      <c r="AV87" s="161">
        <f>[1]data_mill!AT60</f>
        <v>0</v>
      </c>
      <c r="AW87" s="161">
        <f>[1]data_mill!AU60</f>
        <v>0</v>
      </c>
      <c r="AX87" s="161">
        <f>[1]data_mill!AV60</f>
        <v>0</v>
      </c>
      <c r="AY87" s="161">
        <f>[1]data_mill!AW60</f>
        <v>0</v>
      </c>
      <c r="AZ87" s="161">
        <f>[1]data_mill!AX60</f>
        <v>0</v>
      </c>
      <c r="BA87" s="161">
        <f>[1]data_mill!AY60</f>
        <v>0</v>
      </c>
      <c r="BB87" s="161">
        <f>[1]data_mill!AZ60</f>
        <v>0</v>
      </c>
      <c r="BC87" s="161">
        <f>[1]data_mill!BA60</f>
        <v>0</v>
      </c>
      <c r="BD87" s="161">
        <f>[1]data_mill!BB60</f>
        <v>0</v>
      </c>
      <c r="BE87" s="161">
        <f>[1]data_mill!BC60</f>
        <v>0</v>
      </c>
      <c r="BF87" s="161">
        <f>[1]data_mill!BD60</f>
        <v>0</v>
      </c>
      <c r="BG87" s="161">
        <f>[1]data_mill!BE60</f>
        <v>0</v>
      </c>
      <c r="BH87" s="161">
        <f>[1]data_mill!BF60</f>
        <v>0</v>
      </c>
      <c r="BI87" s="161">
        <f>[1]data_mill!BG60</f>
        <v>0</v>
      </c>
      <c r="BJ87" s="161">
        <f>[1]data_mill!BH60</f>
        <v>36178</v>
      </c>
      <c r="BK87" s="161">
        <f>[1]data_mill!BI60</f>
        <v>16</v>
      </c>
      <c r="BL87" s="161">
        <f>[1]data_mill!BJ60</f>
        <v>0</v>
      </c>
      <c r="BM87" s="161">
        <f>[1]data_mill!BK60</f>
        <v>0</v>
      </c>
      <c r="BN87" s="161">
        <f>[1]data_mill!BL60</f>
        <v>0</v>
      </c>
      <c r="BO87" s="161">
        <f>[1]data_mill!BM60</f>
        <v>0</v>
      </c>
      <c r="BP87" s="172"/>
      <c r="BQ87" s="163">
        <f>[1]data_mill!BN60</f>
        <v>36194</v>
      </c>
      <c r="BR87" s="173"/>
      <c r="BS87" s="174"/>
      <c r="BT87" s="174"/>
      <c r="BU87" s="174"/>
      <c r="BV87" s="166">
        <f>[1]data_mill!BQ60</f>
        <v>2296</v>
      </c>
      <c r="BW87" s="167">
        <f t="shared" si="0"/>
        <v>38490</v>
      </c>
      <c r="BX87" s="168">
        <f>[1]data_mill!BO60</f>
        <v>0</v>
      </c>
      <c r="BY87" s="169">
        <f>[1]data_mill!BP60</f>
        <v>5417.7510000000002</v>
      </c>
      <c r="BZ87" s="170">
        <f t="shared" si="1"/>
        <v>43907.751000000004</v>
      </c>
      <c r="CA87" s="158"/>
    </row>
    <row r="88" spans="1:79" s="149" customFormat="1" ht="14.25" customHeight="1" x14ac:dyDescent="0.2">
      <c r="B88" s="159" t="s">
        <v>358</v>
      </c>
      <c r="C88" s="171" t="s">
        <v>359</v>
      </c>
      <c r="D88" s="161">
        <f>[1]data_mill!B61</f>
        <v>0</v>
      </c>
      <c r="E88" s="161">
        <f>[1]data_mill!C61</f>
        <v>0</v>
      </c>
      <c r="F88" s="161">
        <f>[1]data_mill!D61</f>
        <v>0</v>
      </c>
      <c r="G88" s="161">
        <f>[1]data_mill!E61</f>
        <v>0</v>
      </c>
      <c r="H88" s="161">
        <f>[1]data_mill!F61</f>
        <v>0</v>
      </c>
      <c r="I88" s="161">
        <f>[1]data_mill!G61</f>
        <v>0</v>
      </c>
      <c r="J88" s="161">
        <f>[1]data_mill!H61</f>
        <v>0</v>
      </c>
      <c r="K88" s="161">
        <f>[1]data_mill!I61</f>
        <v>0</v>
      </c>
      <c r="L88" s="161">
        <f>[1]data_mill!J61</f>
        <v>0</v>
      </c>
      <c r="M88" s="161"/>
      <c r="N88" s="161"/>
      <c r="O88" s="161">
        <f>[1]data_mill!K61+[1]data_mill!L61+[1]data_mill!M61</f>
        <v>0</v>
      </c>
      <c r="P88" s="161">
        <f>[1]data_mill!N61</f>
        <v>0</v>
      </c>
      <c r="Q88" s="161">
        <f>[1]data_mill!O61</f>
        <v>0</v>
      </c>
      <c r="R88" s="161">
        <f>[1]data_mill!P61</f>
        <v>0</v>
      </c>
      <c r="S88" s="161">
        <f>[1]data_mill!Q61</f>
        <v>0</v>
      </c>
      <c r="T88" s="161">
        <f>[1]data_mill!R61</f>
        <v>0</v>
      </c>
      <c r="U88" s="161">
        <f>[1]data_mill!S61</f>
        <v>0</v>
      </c>
      <c r="V88" s="161">
        <f>[1]data_mill!T61</f>
        <v>0</v>
      </c>
      <c r="W88" s="161">
        <f>[1]data_mill!U61</f>
        <v>0</v>
      </c>
      <c r="X88" s="161">
        <f>[1]data_mill!V61</f>
        <v>0</v>
      </c>
      <c r="Y88" s="161">
        <f>[1]data_mill!W61</f>
        <v>0</v>
      </c>
      <c r="Z88" s="161">
        <f>[1]data_mill!X61</f>
        <v>0</v>
      </c>
      <c r="AA88" s="161">
        <f>[1]data_mill!Y61</f>
        <v>0</v>
      </c>
      <c r="AB88" s="161">
        <f>[1]data_mill!Z61</f>
        <v>0</v>
      </c>
      <c r="AC88" s="161">
        <f>[1]data_mill!AA61</f>
        <v>0</v>
      </c>
      <c r="AD88" s="161">
        <f>[1]data_mill!AB61</f>
        <v>0</v>
      </c>
      <c r="AE88" s="161">
        <f>[1]data_mill!AC61</f>
        <v>0</v>
      </c>
      <c r="AF88" s="161">
        <f>[1]data_mill!AD61</f>
        <v>0</v>
      </c>
      <c r="AG88" s="161">
        <f>[1]data_mill!AE61</f>
        <v>0</v>
      </c>
      <c r="AH88" s="161">
        <f>[1]data_mill!AF61</f>
        <v>0</v>
      </c>
      <c r="AI88" s="161">
        <f>[1]data_mill!AG61</f>
        <v>0</v>
      </c>
      <c r="AJ88" s="161">
        <f>[1]data_mill!AH61</f>
        <v>0</v>
      </c>
      <c r="AK88" s="161">
        <f>[1]data_mill!AI61</f>
        <v>0</v>
      </c>
      <c r="AL88" s="161">
        <f>[1]data_mill!AJ61</f>
        <v>0</v>
      </c>
      <c r="AM88" s="161">
        <f>[1]data_mill!AK61</f>
        <v>0</v>
      </c>
      <c r="AN88" s="161">
        <f>[1]data_mill!AL61</f>
        <v>0</v>
      </c>
      <c r="AO88" s="161">
        <f>[1]data_mill!AM61</f>
        <v>0</v>
      </c>
      <c r="AP88" s="161">
        <f>[1]data_mill!AN61</f>
        <v>0</v>
      </c>
      <c r="AQ88" s="161">
        <f>[1]data_mill!AO61</f>
        <v>0</v>
      </c>
      <c r="AR88" s="161">
        <f>[1]data_mill!AP61</f>
        <v>0</v>
      </c>
      <c r="AS88" s="161">
        <f>[1]data_mill!AQ61</f>
        <v>0</v>
      </c>
      <c r="AT88" s="161">
        <f>[1]data_mill!AR61</f>
        <v>0</v>
      </c>
      <c r="AU88" s="161">
        <f>[1]data_mill!AS61</f>
        <v>0</v>
      </c>
      <c r="AV88" s="161">
        <f>[1]data_mill!AT61</f>
        <v>0</v>
      </c>
      <c r="AW88" s="161">
        <f>[1]data_mill!AU61</f>
        <v>0</v>
      </c>
      <c r="AX88" s="161">
        <f>[1]data_mill!AV61</f>
        <v>0</v>
      </c>
      <c r="AY88" s="161">
        <f>[1]data_mill!AW61</f>
        <v>0</v>
      </c>
      <c r="AZ88" s="161">
        <f>[1]data_mill!AX61</f>
        <v>0</v>
      </c>
      <c r="BA88" s="161">
        <f>[1]data_mill!AY61</f>
        <v>0</v>
      </c>
      <c r="BB88" s="161">
        <f>[1]data_mill!AZ61</f>
        <v>0</v>
      </c>
      <c r="BC88" s="161">
        <f>[1]data_mill!BA61</f>
        <v>0</v>
      </c>
      <c r="BD88" s="161">
        <f>[1]data_mill!BB61</f>
        <v>0</v>
      </c>
      <c r="BE88" s="161">
        <f>[1]data_mill!BC61</f>
        <v>0</v>
      </c>
      <c r="BF88" s="161">
        <f>[1]data_mill!BD61</f>
        <v>0</v>
      </c>
      <c r="BG88" s="161">
        <f>[1]data_mill!BE61</f>
        <v>0</v>
      </c>
      <c r="BH88" s="161">
        <f>[1]data_mill!BF61</f>
        <v>0</v>
      </c>
      <c r="BI88" s="161">
        <f>[1]data_mill!BG61</f>
        <v>0</v>
      </c>
      <c r="BJ88" s="161">
        <f>[1]data_mill!BH61</f>
        <v>0</v>
      </c>
      <c r="BK88" s="161">
        <f>[1]data_mill!BI61</f>
        <v>20340</v>
      </c>
      <c r="BL88" s="161">
        <f>[1]data_mill!BJ61</f>
        <v>0</v>
      </c>
      <c r="BM88" s="161">
        <f>[1]data_mill!BK61</f>
        <v>0</v>
      </c>
      <c r="BN88" s="161">
        <f>[1]data_mill!BL61</f>
        <v>0</v>
      </c>
      <c r="BO88" s="161">
        <f>[1]data_mill!BM61</f>
        <v>0</v>
      </c>
      <c r="BP88" s="172"/>
      <c r="BQ88" s="163">
        <f>[1]data_mill!BN61</f>
        <v>20340</v>
      </c>
      <c r="BR88" s="173"/>
      <c r="BS88" s="174"/>
      <c r="BT88" s="174"/>
      <c r="BU88" s="174"/>
      <c r="BV88" s="166">
        <f>[1]data_mill!BQ61</f>
        <v>382</v>
      </c>
      <c r="BW88" s="167">
        <f t="shared" si="0"/>
        <v>20722</v>
      </c>
      <c r="BX88" s="168">
        <f>[1]data_mill!BO61</f>
        <v>0</v>
      </c>
      <c r="BY88" s="169">
        <f>[1]data_mill!BP61</f>
        <v>408.214</v>
      </c>
      <c r="BZ88" s="170">
        <f t="shared" si="1"/>
        <v>21130.214</v>
      </c>
      <c r="CA88" s="158"/>
    </row>
    <row r="89" spans="1:79" s="149" customFormat="1" ht="14.25" customHeight="1" x14ac:dyDescent="0.2">
      <c r="B89" s="159" t="s">
        <v>360</v>
      </c>
      <c r="C89" s="171" t="s">
        <v>361</v>
      </c>
      <c r="D89" s="161">
        <f>[1]data_mill!B62</f>
        <v>0</v>
      </c>
      <c r="E89" s="161">
        <f>[1]data_mill!C62</f>
        <v>0</v>
      </c>
      <c r="F89" s="161">
        <f>[1]data_mill!D62</f>
        <v>0</v>
      </c>
      <c r="G89" s="161">
        <f>[1]data_mill!E62</f>
        <v>0</v>
      </c>
      <c r="H89" s="161">
        <f>[1]data_mill!F62</f>
        <v>0</v>
      </c>
      <c r="I89" s="161">
        <f>[1]data_mill!G62</f>
        <v>0</v>
      </c>
      <c r="J89" s="161">
        <f>[1]data_mill!H62</f>
        <v>0</v>
      </c>
      <c r="K89" s="161">
        <f>[1]data_mill!I62</f>
        <v>0</v>
      </c>
      <c r="L89" s="161">
        <f>[1]data_mill!J62</f>
        <v>0</v>
      </c>
      <c r="M89" s="161"/>
      <c r="N89" s="161"/>
      <c r="O89" s="161">
        <f>[1]data_mill!K62+[1]data_mill!L62+[1]data_mill!M62</f>
        <v>0</v>
      </c>
      <c r="P89" s="161">
        <f>[1]data_mill!N62</f>
        <v>0</v>
      </c>
      <c r="Q89" s="161">
        <f>[1]data_mill!O62</f>
        <v>0</v>
      </c>
      <c r="R89" s="161">
        <f>[1]data_mill!P62</f>
        <v>0</v>
      </c>
      <c r="S89" s="161">
        <f>[1]data_mill!Q62</f>
        <v>0</v>
      </c>
      <c r="T89" s="161">
        <f>[1]data_mill!R62</f>
        <v>0</v>
      </c>
      <c r="U89" s="161">
        <f>[1]data_mill!S62</f>
        <v>0</v>
      </c>
      <c r="V89" s="161">
        <f>[1]data_mill!T62</f>
        <v>0</v>
      </c>
      <c r="W89" s="161">
        <f>[1]data_mill!U62</f>
        <v>0</v>
      </c>
      <c r="X89" s="161">
        <f>[1]data_mill!V62</f>
        <v>0</v>
      </c>
      <c r="Y89" s="161">
        <f>[1]data_mill!W62</f>
        <v>0</v>
      </c>
      <c r="Z89" s="161">
        <f>[1]data_mill!X62</f>
        <v>0</v>
      </c>
      <c r="AA89" s="161">
        <f>[1]data_mill!Y62</f>
        <v>0</v>
      </c>
      <c r="AB89" s="161">
        <f>[1]data_mill!Z62</f>
        <v>0</v>
      </c>
      <c r="AC89" s="161">
        <f>[1]data_mill!AA62</f>
        <v>0</v>
      </c>
      <c r="AD89" s="161">
        <f>[1]data_mill!AB62</f>
        <v>0</v>
      </c>
      <c r="AE89" s="161">
        <f>[1]data_mill!AC62</f>
        <v>0</v>
      </c>
      <c r="AF89" s="161">
        <f>[1]data_mill!AD62</f>
        <v>0</v>
      </c>
      <c r="AG89" s="161">
        <f>[1]data_mill!AE62</f>
        <v>0</v>
      </c>
      <c r="AH89" s="161">
        <f>[1]data_mill!AF62</f>
        <v>0</v>
      </c>
      <c r="AI89" s="161">
        <f>[1]data_mill!AG62</f>
        <v>0</v>
      </c>
      <c r="AJ89" s="161">
        <f>[1]data_mill!AH62</f>
        <v>0</v>
      </c>
      <c r="AK89" s="161">
        <f>[1]data_mill!AI62</f>
        <v>0</v>
      </c>
      <c r="AL89" s="161">
        <f>[1]data_mill!AJ62</f>
        <v>0</v>
      </c>
      <c r="AM89" s="161">
        <f>[1]data_mill!AK62</f>
        <v>0</v>
      </c>
      <c r="AN89" s="161">
        <f>[1]data_mill!AL62</f>
        <v>0</v>
      </c>
      <c r="AO89" s="161">
        <f>[1]data_mill!AM62</f>
        <v>0</v>
      </c>
      <c r="AP89" s="161">
        <f>[1]data_mill!AN62</f>
        <v>0</v>
      </c>
      <c r="AQ89" s="161">
        <f>[1]data_mill!AO62</f>
        <v>0</v>
      </c>
      <c r="AR89" s="161">
        <f>[1]data_mill!AP62</f>
        <v>0</v>
      </c>
      <c r="AS89" s="161">
        <f>[1]data_mill!AQ62</f>
        <v>0</v>
      </c>
      <c r="AT89" s="161">
        <f>[1]data_mill!AR62</f>
        <v>0</v>
      </c>
      <c r="AU89" s="161">
        <f>[1]data_mill!AS62</f>
        <v>0</v>
      </c>
      <c r="AV89" s="161">
        <f>[1]data_mill!AT62</f>
        <v>0</v>
      </c>
      <c r="AW89" s="161">
        <f>[1]data_mill!AU62</f>
        <v>0</v>
      </c>
      <c r="AX89" s="161">
        <f>[1]data_mill!AV62</f>
        <v>0</v>
      </c>
      <c r="AY89" s="161">
        <f>[1]data_mill!AW62</f>
        <v>0</v>
      </c>
      <c r="AZ89" s="161">
        <f>[1]data_mill!AX62</f>
        <v>0</v>
      </c>
      <c r="BA89" s="161">
        <f>[1]data_mill!AY62</f>
        <v>0</v>
      </c>
      <c r="BB89" s="161">
        <f>[1]data_mill!AZ62</f>
        <v>0</v>
      </c>
      <c r="BC89" s="161">
        <f>[1]data_mill!BA62</f>
        <v>0</v>
      </c>
      <c r="BD89" s="161">
        <f>[1]data_mill!BB62</f>
        <v>0</v>
      </c>
      <c r="BE89" s="161">
        <f>[1]data_mill!BC62</f>
        <v>0</v>
      </c>
      <c r="BF89" s="161">
        <f>[1]data_mill!BD62</f>
        <v>0</v>
      </c>
      <c r="BG89" s="161">
        <f>[1]data_mill!BE62</f>
        <v>0</v>
      </c>
      <c r="BH89" s="161">
        <f>[1]data_mill!BF62</f>
        <v>0</v>
      </c>
      <c r="BI89" s="161">
        <f>[1]data_mill!BG62</f>
        <v>0</v>
      </c>
      <c r="BJ89" s="161">
        <f>[1]data_mill!BH62</f>
        <v>0</v>
      </c>
      <c r="BK89" s="161">
        <f>[1]data_mill!BI62</f>
        <v>0</v>
      </c>
      <c r="BL89" s="161">
        <f>[1]data_mill!BJ62</f>
        <v>33681</v>
      </c>
      <c r="BM89" s="161">
        <f>[1]data_mill!BK62</f>
        <v>0</v>
      </c>
      <c r="BN89" s="161">
        <f>[1]data_mill!BL62</f>
        <v>0</v>
      </c>
      <c r="BO89" s="161">
        <f>[1]data_mill!BM62</f>
        <v>0</v>
      </c>
      <c r="BP89" s="172"/>
      <c r="BQ89" s="163">
        <f>[1]data_mill!BN62</f>
        <v>33681</v>
      </c>
      <c r="BR89" s="173"/>
      <c r="BS89" s="174"/>
      <c r="BT89" s="174"/>
      <c r="BU89" s="174"/>
      <c r="BV89" s="166">
        <f>[1]data_mill!BQ62</f>
        <v>0</v>
      </c>
      <c r="BW89" s="167">
        <f t="shared" si="0"/>
        <v>33681</v>
      </c>
      <c r="BX89" s="168">
        <f>[1]data_mill!BO62</f>
        <v>0</v>
      </c>
      <c r="BY89" s="169">
        <f>[1]data_mill!BP62</f>
        <v>0</v>
      </c>
      <c r="BZ89" s="170">
        <f t="shared" si="1"/>
        <v>33681</v>
      </c>
      <c r="CA89" s="158"/>
    </row>
    <row r="90" spans="1:79" s="149" customFormat="1" ht="14.25" customHeight="1" x14ac:dyDescent="0.2">
      <c r="B90" s="159" t="s">
        <v>362</v>
      </c>
      <c r="C90" s="171" t="s">
        <v>363</v>
      </c>
      <c r="D90" s="161">
        <f>[1]data_mill!B63</f>
        <v>0</v>
      </c>
      <c r="E90" s="161">
        <f>[1]data_mill!C63</f>
        <v>0</v>
      </c>
      <c r="F90" s="161">
        <f>[1]data_mill!D63</f>
        <v>0</v>
      </c>
      <c r="G90" s="161">
        <f>[1]data_mill!E63</f>
        <v>0</v>
      </c>
      <c r="H90" s="161">
        <f>[1]data_mill!F63</f>
        <v>0</v>
      </c>
      <c r="I90" s="161">
        <f>[1]data_mill!G63</f>
        <v>0</v>
      </c>
      <c r="J90" s="161">
        <f>[1]data_mill!H63</f>
        <v>0</v>
      </c>
      <c r="K90" s="161">
        <f>[1]data_mill!I63</f>
        <v>0</v>
      </c>
      <c r="L90" s="161">
        <f>[1]data_mill!J63</f>
        <v>0</v>
      </c>
      <c r="M90" s="161"/>
      <c r="N90" s="161"/>
      <c r="O90" s="161">
        <f>[1]data_mill!K63+[1]data_mill!L63+[1]data_mill!M63</f>
        <v>0</v>
      </c>
      <c r="P90" s="161">
        <f>[1]data_mill!N63</f>
        <v>0</v>
      </c>
      <c r="Q90" s="161">
        <f>[1]data_mill!O63</f>
        <v>0</v>
      </c>
      <c r="R90" s="161">
        <f>[1]data_mill!P63</f>
        <v>0</v>
      </c>
      <c r="S90" s="161">
        <f>[1]data_mill!Q63</f>
        <v>0</v>
      </c>
      <c r="T90" s="161">
        <f>[1]data_mill!R63</f>
        <v>0</v>
      </c>
      <c r="U90" s="161">
        <f>[1]data_mill!S63</f>
        <v>0</v>
      </c>
      <c r="V90" s="161">
        <f>[1]data_mill!T63</f>
        <v>0</v>
      </c>
      <c r="W90" s="161">
        <f>[1]data_mill!U63</f>
        <v>0</v>
      </c>
      <c r="X90" s="161">
        <f>[1]data_mill!V63</f>
        <v>0</v>
      </c>
      <c r="Y90" s="161">
        <f>[1]data_mill!W63</f>
        <v>0</v>
      </c>
      <c r="Z90" s="161">
        <f>[1]data_mill!X63</f>
        <v>0</v>
      </c>
      <c r="AA90" s="161">
        <f>[1]data_mill!Y63</f>
        <v>0</v>
      </c>
      <c r="AB90" s="161">
        <f>[1]data_mill!Z63</f>
        <v>0</v>
      </c>
      <c r="AC90" s="161">
        <f>[1]data_mill!AA63</f>
        <v>0</v>
      </c>
      <c r="AD90" s="161">
        <f>[1]data_mill!AB63</f>
        <v>0</v>
      </c>
      <c r="AE90" s="161">
        <f>[1]data_mill!AC63</f>
        <v>0</v>
      </c>
      <c r="AF90" s="161">
        <f>[1]data_mill!AD63</f>
        <v>2000</v>
      </c>
      <c r="AG90" s="161">
        <f>[1]data_mill!AE63</f>
        <v>794</v>
      </c>
      <c r="AH90" s="161">
        <f>[1]data_mill!AF63</f>
        <v>0</v>
      </c>
      <c r="AI90" s="161">
        <f>[1]data_mill!AG63</f>
        <v>0</v>
      </c>
      <c r="AJ90" s="161">
        <f>[1]data_mill!AH63</f>
        <v>0</v>
      </c>
      <c r="AK90" s="161">
        <f>[1]data_mill!AI63</f>
        <v>0</v>
      </c>
      <c r="AL90" s="161">
        <f>[1]data_mill!AJ63</f>
        <v>0</v>
      </c>
      <c r="AM90" s="161">
        <f>[1]data_mill!AK63</f>
        <v>0</v>
      </c>
      <c r="AN90" s="161">
        <f>[1]data_mill!AL63</f>
        <v>0</v>
      </c>
      <c r="AO90" s="161">
        <f>[1]data_mill!AM63</f>
        <v>0</v>
      </c>
      <c r="AP90" s="161">
        <f>[1]data_mill!AN63</f>
        <v>0</v>
      </c>
      <c r="AQ90" s="161">
        <f>[1]data_mill!AO63</f>
        <v>0</v>
      </c>
      <c r="AR90" s="161">
        <f>[1]data_mill!AP63</f>
        <v>0</v>
      </c>
      <c r="AS90" s="161">
        <f>[1]data_mill!AQ63</f>
        <v>0</v>
      </c>
      <c r="AT90" s="161">
        <f>[1]data_mill!AR63</f>
        <v>0</v>
      </c>
      <c r="AU90" s="161">
        <f>[1]data_mill!AS63</f>
        <v>0</v>
      </c>
      <c r="AV90" s="161">
        <f>[1]data_mill!AT63</f>
        <v>0</v>
      </c>
      <c r="AW90" s="161">
        <f>[1]data_mill!AU63</f>
        <v>0</v>
      </c>
      <c r="AX90" s="161">
        <f>[1]data_mill!AV63</f>
        <v>0</v>
      </c>
      <c r="AY90" s="161">
        <f>[1]data_mill!AW63</f>
        <v>0</v>
      </c>
      <c r="AZ90" s="161">
        <f>[1]data_mill!AX63</f>
        <v>0</v>
      </c>
      <c r="BA90" s="161">
        <f>[1]data_mill!AY63</f>
        <v>0</v>
      </c>
      <c r="BB90" s="161">
        <f>[1]data_mill!AZ63</f>
        <v>0</v>
      </c>
      <c r="BC90" s="161">
        <f>[1]data_mill!BA63</f>
        <v>0</v>
      </c>
      <c r="BD90" s="161">
        <f>[1]data_mill!BB63</f>
        <v>0</v>
      </c>
      <c r="BE90" s="161">
        <f>[1]data_mill!BC63</f>
        <v>0</v>
      </c>
      <c r="BF90" s="161">
        <f>[1]data_mill!BD63</f>
        <v>0</v>
      </c>
      <c r="BG90" s="161">
        <f>[1]data_mill!BE63</f>
        <v>0</v>
      </c>
      <c r="BH90" s="161">
        <f>[1]data_mill!BF63</f>
        <v>0</v>
      </c>
      <c r="BI90" s="161">
        <f>[1]data_mill!BG63</f>
        <v>0</v>
      </c>
      <c r="BJ90" s="161">
        <f>[1]data_mill!BH63</f>
        <v>0</v>
      </c>
      <c r="BK90" s="161">
        <f>[1]data_mill!BI63</f>
        <v>0</v>
      </c>
      <c r="BL90" s="161">
        <f>[1]data_mill!BJ63</f>
        <v>0</v>
      </c>
      <c r="BM90" s="161">
        <f>[1]data_mill!BK63</f>
        <v>2342</v>
      </c>
      <c r="BN90" s="161">
        <f>[1]data_mill!BL63</f>
        <v>0</v>
      </c>
      <c r="BO90" s="161">
        <f>[1]data_mill!BM63</f>
        <v>0</v>
      </c>
      <c r="BP90" s="172"/>
      <c r="BQ90" s="163">
        <f>[1]data_mill!BN63</f>
        <v>5136</v>
      </c>
      <c r="BR90" s="173"/>
      <c r="BS90" s="174"/>
      <c r="BT90" s="174"/>
      <c r="BU90" s="174"/>
      <c r="BV90" s="166">
        <f>[1]data_mill!BQ63</f>
        <v>0</v>
      </c>
      <c r="BW90" s="167">
        <f t="shared" si="0"/>
        <v>5136</v>
      </c>
      <c r="BX90" s="168">
        <f>[1]data_mill!BO63</f>
        <v>0</v>
      </c>
      <c r="BY90" s="169">
        <f>[1]data_mill!BP63</f>
        <v>838.93100000000004</v>
      </c>
      <c r="BZ90" s="170">
        <f t="shared" si="1"/>
        <v>5974.9310000000005</v>
      </c>
      <c r="CA90" s="158"/>
    </row>
    <row r="91" spans="1:79" s="149" customFormat="1" ht="14.25" customHeight="1" x14ac:dyDescent="0.2">
      <c r="B91" s="159" t="s">
        <v>364</v>
      </c>
      <c r="C91" s="171" t="s">
        <v>365</v>
      </c>
      <c r="D91" s="161">
        <f>[1]data_mill!B64</f>
        <v>37</v>
      </c>
      <c r="E91" s="161">
        <f>[1]data_mill!C64</f>
        <v>0</v>
      </c>
      <c r="F91" s="161">
        <f>[1]data_mill!D64</f>
        <v>0</v>
      </c>
      <c r="G91" s="161">
        <f>[1]data_mill!E64</f>
        <v>0</v>
      </c>
      <c r="H91" s="161">
        <f>[1]data_mill!F64</f>
        <v>0</v>
      </c>
      <c r="I91" s="161">
        <f>[1]data_mill!G64</f>
        <v>0</v>
      </c>
      <c r="J91" s="161">
        <f>[1]data_mill!H64</f>
        <v>0</v>
      </c>
      <c r="K91" s="161">
        <f>[1]data_mill!I64</f>
        <v>0</v>
      </c>
      <c r="L91" s="161">
        <f>[1]data_mill!J64</f>
        <v>0</v>
      </c>
      <c r="M91" s="161"/>
      <c r="N91" s="161"/>
      <c r="O91" s="161">
        <f>[1]data_mill!K64+[1]data_mill!L64+[1]data_mill!M64</f>
        <v>0</v>
      </c>
      <c r="P91" s="161">
        <f>[1]data_mill!N64</f>
        <v>0</v>
      </c>
      <c r="Q91" s="161">
        <f>[1]data_mill!O64</f>
        <v>0</v>
      </c>
      <c r="R91" s="161">
        <f>[1]data_mill!P64</f>
        <v>0</v>
      </c>
      <c r="S91" s="161">
        <f>[1]data_mill!Q64</f>
        <v>0</v>
      </c>
      <c r="T91" s="161">
        <f>[1]data_mill!R64</f>
        <v>0</v>
      </c>
      <c r="U91" s="161">
        <f>[1]data_mill!S64</f>
        <v>0</v>
      </c>
      <c r="V91" s="161">
        <f>[1]data_mill!T64</f>
        <v>0</v>
      </c>
      <c r="W91" s="161">
        <f>[1]data_mill!U64</f>
        <v>0</v>
      </c>
      <c r="X91" s="161">
        <f>[1]data_mill!V64</f>
        <v>0</v>
      </c>
      <c r="Y91" s="161">
        <f>[1]data_mill!W64</f>
        <v>0</v>
      </c>
      <c r="Z91" s="161">
        <f>[1]data_mill!X64</f>
        <v>0</v>
      </c>
      <c r="AA91" s="161">
        <f>[1]data_mill!Y64</f>
        <v>0</v>
      </c>
      <c r="AB91" s="161">
        <f>[1]data_mill!Z64</f>
        <v>0</v>
      </c>
      <c r="AC91" s="161">
        <f>[1]data_mill!AA64</f>
        <v>0</v>
      </c>
      <c r="AD91" s="161">
        <f>[1]data_mill!AB64</f>
        <v>0</v>
      </c>
      <c r="AE91" s="161">
        <f>[1]data_mill!AC64</f>
        <v>0</v>
      </c>
      <c r="AF91" s="161">
        <f>[1]data_mill!AD64</f>
        <v>0</v>
      </c>
      <c r="AG91" s="161">
        <f>[1]data_mill!AE64</f>
        <v>0</v>
      </c>
      <c r="AH91" s="161">
        <f>[1]data_mill!AF64</f>
        <v>0</v>
      </c>
      <c r="AI91" s="161">
        <f>[1]data_mill!AG64</f>
        <v>0</v>
      </c>
      <c r="AJ91" s="161">
        <f>[1]data_mill!AH64</f>
        <v>0</v>
      </c>
      <c r="AK91" s="161">
        <f>[1]data_mill!AI64</f>
        <v>0</v>
      </c>
      <c r="AL91" s="161">
        <f>[1]data_mill!AJ64</f>
        <v>0</v>
      </c>
      <c r="AM91" s="161">
        <f>[1]data_mill!AK64</f>
        <v>0</v>
      </c>
      <c r="AN91" s="161">
        <f>[1]data_mill!AL64</f>
        <v>0</v>
      </c>
      <c r="AO91" s="161">
        <f>[1]data_mill!AM64</f>
        <v>0</v>
      </c>
      <c r="AP91" s="161">
        <f>[1]data_mill!AN64</f>
        <v>0</v>
      </c>
      <c r="AQ91" s="161">
        <f>[1]data_mill!AO64</f>
        <v>0</v>
      </c>
      <c r="AR91" s="161">
        <f>[1]data_mill!AP64</f>
        <v>0</v>
      </c>
      <c r="AS91" s="161">
        <f>[1]data_mill!AQ64</f>
        <v>0</v>
      </c>
      <c r="AT91" s="161">
        <f>[1]data_mill!AR64</f>
        <v>0</v>
      </c>
      <c r="AU91" s="161">
        <f>[1]data_mill!AS64</f>
        <v>0</v>
      </c>
      <c r="AV91" s="161">
        <f>[1]data_mill!AT64</f>
        <v>0</v>
      </c>
      <c r="AW91" s="161">
        <f>[1]data_mill!AU64</f>
        <v>0</v>
      </c>
      <c r="AX91" s="161">
        <f>[1]data_mill!AV64</f>
        <v>0</v>
      </c>
      <c r="AY91" s="161">
        <f>[1]data_mill!AW64</f>
        <v>0</v>
      </c>
      <c r="AZ91" s="161">
        <f>[1]data_mill!AX64</f>
        <v>0</v>
      </c>
      <c r="BA91" s="161">
        <f>[1]data_mill!AY64</f>
        <v>0</v>
      </c>
      <c r="BB91" s="161">
        <f>[1]data_mill!AZ64</f>
        <v>0</v>
      </c>
      <c r="BC91" s="161">
        <f>[1]data_mill!BA64</f>
        <v>0</v>
      </c>
      <c r="BD91" s="161">
        <f>[1]data_mill!BB64</f>
        <v>0</v>
      </c>
      <c r="BE91" s="161">
        <f>[1]data_mill!BC64</f>
        <v>0</v>
      </c>
      <c r="BF91" s="161">
        <f>[1]data_mill!BD64</f>
        <v>0</v>
      </c>
      <c r="BG91" s="161">
        <f>[1]data_mill!BE64</f>
        <v>0</v>
      </c>
      <c r="BH91" s="161">
        <f>[1]data_mill!BF64</f>
        <v>0</v>
      </c>
      <c r="BI91" s="161">
        <f>[1]data_mill!BG64</f>
        <v>0</v>
      </c>
      <c r="BJ91" s="161">
        <f>[1]data_mill!BH64</f>
        <v>0</v>
      </c>
      <c r="BK91" s="161">
        <f>[1]data_mill!BI64</f>
        <v>83</v>
      </c>
      <c r="BL91" s="161">
        <f>[1]data_mill!BJ64</f>
        <v>0</v>
      </c>
      <c r="BM91" s="161">
        <f>[1]data_mill!BK64</f>
        <v>0</v>
      </c>
      <c r="BN91" s="161">
        <f>[1]data_mill!BL64</f>
        <v>18722</v>
      </c>
      <c r="BO91" s="161">
        <f>[1]data_mill!BM64</f>
        <v>0</v>
      </c>
      <c r="BP91" s="172"/>
      <c r="BQ91" s="163">
        <f>[1]data_mill!BN64</f>
        <v>18842</v>
      </c>
      <c r="BR91" s="173"/>
      <c r="BS91" s="174"/>
      <c r="BT91" s="174"/>
      <c r="BU91" s="174"/>
      <c r="BV91" s="166">
        <f>[1]data_mill!BQ64</f>
        <v>294</v>
      </c>
      <c r="BW91" s="167">
        <f t="shared" si="0"/>
        <v>19136</v>
      </c>
      <c r="BX91" s="168">
        <f>[1]data_mill!BO64</f>
        <v>0</v>
      </c>
      <c r="BY91" s="169">
        <f>[1]data_mill!BP64</f>
        <v>4068.4920000000002</v>
      </c>
      <c r="BZ91" s="170">
        <f t="shared" si="1"/>
        <v>23204.491999999998</v>
      </c>
      <c r="CA91" s="158"/>
    </row>
    <row r="92" spans="1:79" s="149" customFormat="1" ht="14.25" customHeight="1" x14ac:dyDescent="0.2">
      <c r="B92" s="159" t="s">
        <v>366</v>
      </c>
      <c r="C92" s="171" t="s">
        <v>367</v>
      </c>
      <c r="D92" s="161">
        <f>[1]data_mill!B65</f>
        <v>0</v>
      </c>
      <c r="E92" s="161">
        <f>[1]data_mill!C65</f>
        <v>0</v>
      </c>
      <c r="F92" s="161">
        <f>[1]data_mill!D65</f>
        <v>0</v>
      </c>
      <c r="G92" s="161">
        <f>[1]data_mill!E65</f>
        <v>0</v>
      </c>
      <c r="H92" s="161">
        <f>[1]data_mill!F65</f>
        <v>0</v>
      </c>
      <c r="I92" s="161">
        <f>[1]data_mill!G65</f>
        <v>0</v>
      </c>
      <c r="J92" s="161">
        <f>[1]data_mill!H65</f>
        <v>0</v>
      </c>
      <c r="K92" s="161">
        <f>[1]data_mill!I65</f>
        <v>0</v>
      </c>
      <c r="L92" s="161">
        <f>[1]data_mill!J65</f>
        <v>0</v>
      </c>
      <c r="M92" s="161"/>
      <c r="N92" s="161"/>
      <c r="O92" s="161">
        <f>[1]data_mill!K65+[1]data_mill!L65+[1]data_mill!M65</f>
        <v>0</v>
      </c>
      <c r="P92" s="161">
        <f>[1]data_mill!N65</f>
        <v>0</v>
      </c>
      <c r="Q92" s="161">
        <f>[1]data_mill!O65</f>
        <v>0</v>
      </c>
      <c r="R92" s="161">
        <f>[1]data_mill!P65</f>
        <v>0</v>
      </c>
      <c r="S92" s="161">
        <f>[1]data_mill!Q65</f>
        <v>0</v>
      </c>
      <c r="T92" s="161">
        <f>[1]data_mill!R65</f>
        <v>0</v>
      </c>
      <c r="U92" s="161">
        <f>[1]data_mill!S65</f>
        <v>0</v>
      </c>
      <c r="V92" s="161">
        <f>[1]data_mill!T65</f>
        <v>0</v>
      </c>
      <c r="W92" s="161">
        <f>[1]data_mill!U65</f>
        <v>0</v>
      </c>
      <c r="X92" s="161">
        <f>[1]data_mill!V65</f>
        <v>0</v>
      </c>
      <c r="Y92" s="161">
        <f>[1]data_mill!W65</f>
        <v>0</v>
      </c>
      <c r="Z92" s="161">
        <f>[1]data_mill!X65</f>
        <v>0</v>
      </c>
      <c r="AA92" s="161">
        <f>[1]data_mill!Y65</f>
        <v>0</v>
      </c>
      <c r="AB92" s="161">
        <f>[1]data_mill!Z65</f>
        <v>0</v>
      </c>
      <c r="AC92" s="161">
        <f>[1]data_mill!AA65</f>
        <v>0</v>
      </c>
      <c r="AD92" s="161">
        <f>[1]data_mill!AB65</f>
        <v>0</v>
      </c>
      <c r="AE92" s="161">
        <f>[1]data_mill!AC65</f>
        <v>0</v>
      </c>
      <c r="AF92" s="161">
        <f>[1]data_mill!AD65</f>
        <v>0</v>
      </c>
      <c r="AG92" s="161">
        <f>[1]data_mill!AE65</f>
        <v>0</v>
      </c>
      <c r="AH92" s="161">
        <f>[1]data_mill!AF65</f>
        <v>0</v>
      </c>
      <c r="AI92" s="161">
        <f>[1]data_mill!AG65</f>
        <v>0</v>
      </c>
      <c r="AJ92" s="161">
        <f>[1]data_mill!AH65</f>
        <v>0</v>
      </c>
      <c r="AK92" s="161">
        <f>[1]data_mill!AI65</f>
        <v>0</v>
      </c>
      <c r="AL92" s="161">
        <f>[1]data_mill!AJ65</f>
        <v>0</v>
      </c>
      <c r="AM92" s="161">
        <f>[1]data_mill!AK65</f>
        <v>0</v>
      </c>
      <c r="AN92" s="161">
        <f>[1]data_mill!AL65</f>
        <v>0</v>
      </c>
      <c r="AO92" s="161">
        <f>[1]data_mill!AM65</f>
        <v>0</v>
      </c>
      <c r="AP92" s="161">
        <f>[1]data_mill!AN65</f>
        <v>0</v>
      </c>
      <c r="AQ92" s="161">
        <f>[1]data_mill!AO65</f>
        <v>0</v>
      </c>
      <c r="AR92" s="161">
        <f>[1]data_mill!AP65</f>
        <v>0</v>
      </c>
      <c r="AS92" s="161">
        <f>[1]data_mill!AQ65</f>
        <v>0</v>
      </c>
      <c r="AT92" s="161">
        <f>[1]data_mill!AR65</f>
        <v>0</v>
      </c>
      <c r="AU92" s="161">
        <f>[1]data_mill!AS65</f>
        <v>0</v>
      </c>
      <c r="AV92" s="161">
        <f>[1]data_mill!AT65</f>
        <v>0</v>
      </c>
      <c r="AW92" s="161">
        <f>[1]data_mill!AU65</f>
        <v>0</v>
      </c>
      <c r="AX92" s="161">
        <f>[1]data_mill!AV65</f>
        <v>0</v>
      </c>
      <c r="AY92" s="161">
        <f>[1]data_mill!AW65</f>
        <v>0</v>
      </c>
      <c r="AZ92" s="161">
        <f>[1]data_mill!AX65</f>
        <v>0</v>
      </c>
      <c r="BA92" s="161">
        <f>[1]data_mill!AY65</f>
        <v>0</v>
      </c>
      <c r="BB92" s="161">
        <f>[1]data_mill!AZ65</f>
        <v>0</v>
      </c>
      <c r="BC92" s="161">
        <f>[1]data_mill!BA65</f>
        <v>0</v>
      </c>
      <c r="BD92" s="161">
        <f>[1]data_mill!BB65</f>
        <v>0</v>
      </c>
      <c r="BE92" s="161">
        <f>[1]data_mill!BC65</f>
        <v>0</v>
      </c>
      <c r="BF92" s="161">
        <f>[1]data_mill!BD65</f>
        <v>0</v>
      </c>
      <c r="BG92" s="161">
        <f>[1]data_mill!BE65</f>
        <v>0</v>
      </c>
      <c r="BH92" s="161">
        <f>[1]data_mill!BF65</f>
        <v>0</v>
      </c>
      <c r="BI92" s="161">
        <f>[1]data_mill!BG65</f>
        <v>0</v>
      </c>
      <c r="BJ92" s="161">
        <f>[1]data_mill!BH65</f>
        <v>0</v>
      </c>
      <c r="BK92" s="161">
        <f>[1]data_mill!BI65</f>
        <v>0</v>
      </c>
      <c r="BL92" s="161">
        <f>[1]data_mill!BJ65</f>
        <v>0</v>
      </c>
      <c r="BM92" s="161">
        <f>[1]data_mill!BK65</f>
        <v>0</v>
      </c>
      <c r="BN92" s="161">
        <f>[1]data_mill!BL65</f>
        <v>0</v>
      </c>
      <c r="BO92" s="161">
        <f>[1]data_mill!BM65</f>
        <v>246</v>
      </c>
      <c r="BP92" s="172"/>
      <c r="BQ92" s="163">
        <f>[1]data_mill!BN65</f>
        <v>246</v>
      </c>
      <c r="BR92" s="173"/>
      <c r="BS92" s="174"/>
      <c r="BT92" s="174"/>
      <c r="BU92" s="174"/>
      <c r="BV92" s="166">
        <f>[1]data_mill!BQ65</f>
        <v>0</v>
      </c>
      <c r="BW92" s="167">
        <f t="shared" si="0"/>
        <v>246</v>
      </c>
      <c r="BX92" s="168">
        <f>[1]data_mill!BO65</f>
        <v>0</v>
      </c>
      <c r="BY92" s="169">
        <f>[1]data_mill!BP65</f>
        <v>0</v>
      </c>
      <c r="BZ92" s="170">
        <f t="shared" si="1"/>
        <v>246</v>
      </c>
      <c r="CA92" s="158"/>
    </row>
    <row r="93" spans="1:79" s="149" customFormat="1" ht="14.25" customHeight="1" x14ac:dyDescent="0.2">
      <c r="B93" s="159" t="s">
        <v>368</v>
      </c>
      <c r="C93" s="177" t="s">
        <v>369</v>
      </c>
      <c r="D93" s="178"/>
      <c r="E93" s="179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63"/>
      <c r="BR93" s="181"/>
      <c r="BS93" s="182"/>
      <c r="BT93" s="182"/>
      <c r="BU93" s="182"/>
      <c r="BV93" s="183"/>
      <c r="BW93" s="184"/>
      <c r="BX93" s="185"/>
      <c r="BY93" s="186"/>
      <c r="BZ93" s="170">
        <f t="shared" si="1"/>
        <v>0</v>
      </c>
      <c r="CA93" s="158"/>
    </row>
    <row r="94" spans="1:79" s="107" customFormat="1" ht="12.75" x14ac:dyDescent="0.2">
      <c r="A94" s="187"/>
      <c r="B94" s="188" t="s">
        <v>370</v>
      </c>
      <c r="C94" s="189" t="s">
        <v>166</v>
      </c>
      <c r="D94" s="190">
        <f>SUM(D29:D93)</f>
        <v>37661</v>
      </c>
      <c r="E94" s="190">
        <f t="shared" ref="E94:BP94" si="2">SUM(E29:E93)</f>
        <v>10107</v>
      </c>
      <c r="F94" s="190">
        <f t="shared" si="2"/>
        <v>103033</v>
      </c>
      <c r="G94" s="190">
        <f t="shared" si="2"/>
        <v>750334</v>
      </c>
      <c r="H94" s="190">
        <f t="shared" si="2"/>
        <v>239916</v>
      </c>
      <c r="I94" s="190">
        <f t="shared" si="2"/>
        <v>8282</v>
      </c>
      <c r="J94" s="190">
        <f t="shared" si="2"/>
        <v>31103</v>
      </c>
      <c r="K94" s="190">
        <f t="shared" si="2"/>
        <v>15913</v>
      </c>
      <c r="L94" s="190">
        <f t="shared" si="2"/>
        <v>8663</v>
      </c>
      <c r="M94" s="190">
        <f t="shared" si="2"/>
        <v>0</v>
      </c>
      <c r="N94" s="190">
        <f t="shared" si="2"/>
        <v>0</v>
      </c>
      <c r="O94" s="190">
        <f t="shared" si="2"/>
        <v>151730</v>
      </c>
      <c r="P94" s="190">
        <f t="shared" si="2"/>
        <v>12746</v>
      </c>
      <c r="Q94" s="190">
        <f t="shared" si="2"/>
        <v>36698</v>
      </c>
      <c r="R94" s="190">
        <f t="shared" si="2"/>
        <v>77330</v>
      </c>
      <c r="S94" s="190">
        <f t="shared" si="2"/>
        <v>44574</v>
      </c>
      <c r="T94" s="190">
        <f t="shared" si="2"/>
        <v>24384</v>
      </c>
      <c r="U94" s="190">
        <f t="shared" si="2"/>
        <v>20003</v>
      </c>
      <c r="V94" s="190">
        <f t="shared" si="2"/>
        <v>51920</v>
      </c>
      <c r="W94" s="190">
        <f t="shared" si="2"/>
        <v>10549</v>
      </c>
      <c r="X94" s="190">
        <f t="shared" si="2"/>
        <v>49708</v>
      </c>
      <c r="Y94" s="190">
        <f t="shared" si="2"/>
        <v>14929</v>
      </c>
      <c r="Z94" s="190">
        <f t="shared" si="2"/>
        <v>44395</v>
      </c>
      <c r="AA94" s="190">
        <f t="shared" si="2"/>
        <v>101487</v>
      </c>
      <c r="AB94" s="190">
        <f t="shared" si="2"/>
        <v>9137</v>
      </c>
      <c r="AC94" s="190">
        <f t="shared" si="2"/>
        <v>48131</v>
      </c>
      <c r="AD94" s="190">
        <f t="shared" si="2"/>
        <v>612331</v>
      </c>
      <c r="AE94" s="190">
        <f t="shared" si="2"/>
        <v>79294</v>
      </c>
      <c r="AF94" s="190">
        <f t="shared" si="2"/>
        <v>205165</v>
      </c>
      <c r="AG94" s="190">
        <f t="shared" si="2"/>
        <v>166020</v>
      </c>
      <c r="AH94" s="190">
        <f t="shared" si="2"/>
        <v>115290</v>
      </c>
      <c r="AI94" s="190">
        <f t="shared" si="2"/>
        <v>157205</v>
      </c>
      <c r="AJ94" s="190">
        <f t="shared" si="2"/>
        <v>44549</v>
      </c>
      <c r="AK94" s="190">
        <f t="shared" si="2"/>
        <v>86657</v>
      </c>
      <c r="AL94" s="190">
        <f t="shared" si="2"/>
        <v>18196</v>
      </c>
      <c r="AM94" s="190">
        <f t="shared" si="2"/>
        <v>94937</v>
      </c>
      <c r="AN94" s="190">
        <f t="shared" si="2"/>
        <v>43607</v>
      </c>
      <c r="AO94" s="190">
        <f t="shared" si="2"/>
        <v>24297</v>
      </c>
      <c r="AP94" s="190">
        <f t="shared" si="2"/>
        <v>74754</v>
      </c>
      <c r="AQ94" s="190">
        <f t="shared" si="2"/>
        <v>118937</v>
      </c>
      <c r="AR94" s="190">
        <f t="shared" si="2"/>
        <v>171400</v>
      </c>
      <c r="AS94" s="190">
        <f t="shared" si="2"/>
        <v>37760</v>
      </c>
      <c r="AT94" s="190">
        <f t="shared" si="2"/>
        <v>26738</v>
      </c>
      <c r="AU94" s="190">
        <f t="shared" si="2"/>
        <v>193221</v>
      </c>
      <c r="AV94" s="190">
        <f t="shared" si="2"/>
        <v>178642</v>
      </c>
      <c r="AW94" s="190">
        <f t="shared" si="2"/>
        <v>73161</v>
      </c>
      <c r="AX94" s="190">
        <f t="shared" si="2"/>
        <v>124813</v>
      </c>
      <c r="AY94" s="190">
        <f t="shared" si="2"/>
        <v>22975</v>
      </c>
      <c r="AZ94" s="190">
        <f t="shared" si="2"/>
        <v>25083</v>
      </c>
      <c r="BA94" s="190">
        <f t="shared" si="2"/>
        <v>20700</v>
      </c>
      <c r="BB94" s="190">
        <f t="shared" si="2"/>
        <v>45110</v>
      </c>
      <c r="BC94" s="190">
        <f t="shared" si="2"/>
        <v>38387</v>
      </c>
      <c r="BD94" s="190">
        <f t="shared" si="2"/>
        <v>20680</v>
      </c>
      <c r="BE94" s="190">
        <f t="shared" si="2"/>
        <v>66409</v>
      </c>
      <c r="BF94" s="190">
        <f t="shared" si="2"/>
        <v>351953</v>
      </c>
      <c r="BG94" s="190">
        <f t="shared" si="2"/>
        <v>202491</v>
      </c>
      <c r="BH94" s="190">
        <f t="shared" si="2"/>
        <v>209374</v>
      </c>
      <c r="BI94" s="190">
        <f t="shared" si="2"/>
        <v>230187</v>
      </c>
      <c r="BJ94" s="190">
        <f t="shared" si="2"/>
        <v>36708</v>
      </c>
      <c r="BK94" s="190">
        <f t="shared" si="2"/>
        <v>22782</v>
      </c>
      <c r="BL94" s="190">
        <f t="shared" si="2"/>
        <v>33723</v>
      </c>
      <c r="BM94" s="190">
        <f t="shared" si="2"/>
        <v>2414</v>
      </c>
      <c r="BN94" s="190">
        <f t="shared" si="2"/>
        <v>19816</v>
      </c>
      <c r="BO94" s="190">
        <f t="shared" si="2"/>
        <v>246</v>
      </c>
      <c r="BP94" s="190">
        <f t="shared" si="2"/>
        <v>0</v>
      </c>
      <c r="BQ94" s="190">
        <f>SUM(BQ29:BQ93)</f>
        <v>5898745</v>
      </c>
      <c r="BR94" s="191"/>
      <c r="BS94" s="192"/>
      <c r="BT94" s="192"/>
      <c r="BU94" s="193"/>
      <c r="BV94" s="194">
        <f>[1]data_mill!BQ66</f>
        <v>1023327</v>
      </c>
      <c r="BW94" s="195">
        <f t="shared" si="0"/>
        <v>6922072</v>
      </c>
      <c r="BX94" s="191">
        <f>[1]data_mill!BO66</f>
        <v>0</v>
      </c>
      <c r="BY94" s="191">
        <f>[1]data_mill!BP66</f>
        <v>392356.00900000002</v>
      </c>
      <c r="BZ94" s="170">
        <f>BW94+BX94+BY94</f>
        <v>7314428.0089999996</v>
      </c>
      <c r="CA94" s="136"/>
    </row>
    <row r="95" spans="1:79" s="107" customFormat="1" ht="12.75" x14ac:dyDescent="0.2">
      <c r="A95" s="196"/>
      <c r="B95" s="197" t="s">
        <v>371</v>
      </c>
      <c r="C95" s="198" t="s">
        <v>372</v>
      </c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200"/>
      <c r="BR95" s="201"/>
      <c r="BS95" s="202"/>
      <c r="BT95" s="202"/>
      <c r="BU95" s="203"/>
      <c r="BV95" s="204"/>
      <c r="BW95" s="195">
        <f t="shared" si="0"/>
        <v>0</v>
      </c>
      <c r="BX95" s="205"/>
      <c r="BY95" s="206"/>
      <c r="BZ95" s="170">
        <f>BW95+BX95+BY95</f>
        <v>0</v>
      </c>
      <c r="CA95" s="136"/>
    </row>
    <row r="96" spans="1:79" s="107" customFormat="1" ht="12.75" x14ac:dyDescent="0.2">
      <c r="A96" s="207"/>
      <c r="B96" s="197" t="s">
        <v>373</v>
      </c>
      <c r="C96" s="208" t="s">
        <v>374</v>
      </c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209"/>
      <c r="AF96" s="209"/>
      <c r="AG96" s="209"/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  <c r="BI96" s="209"/>
      <c r="BJ96" s="209"/>
      <c r="BK96" s="209"/>
      <c r="BL96" s="209"/>
      <c r="BM96" s="209"/>
      <c r="BN96" s="209"/>
      <c r="BO96" s="209"/>
      <c r="BP96" s="209"/>
      <c r="BQ96" s="210"/>
      <c r="BR96" s="211"/>
      <c r="BS96" s="212"/>
      <c r="BT96" s="212"/>
      <c r="BU96" s="213"/>
      <c r="BV96" s="214">
        <f>[1]data_mill!BQ67</f>
        <v>122377</v>
      </c>
      <c r="BW96" s="195">
        <f>BQ96+BV96</f>
        <v>122377</v>
      </c>
      <c r="BX96" s="215"/>
      <c r="BY96" s="216">
        <f>[1]data_mill!BP67</f>
        <v>0</v>
      </c>
      <c r="BZ96" s="170">
        <f>BW96+BX96+BY96</f>
        <v>122377</v>
      </c>
      <c r="CA96" s="136"/>
    </row>
    <row r="97" spans="1:79" s="107" customFormat="1" ht="12.75" x14ac:dyDescent="0.2">
      <c r="A97" s="217"/>
      <c r="B97" s="188" t="s">
        <v>375</v>
      </c>
      <c r="C97" s="189" t="s">
        <v>376</v>
      </c>
      <c r="D97" s="190">
        <f>[1]data_mill!B66</f>
        <v>37661</v>
      </c>
      <c r="E97" s="190">
        <f>[1]data_mill!C66</f>
        <v>10107</v>
      </c>
      <c r="F97" s="190">
        <f>[1]data_mill!D66</f>
        <v>103033</v>
      </c>
      <c r="G97" s="190">
        <f>[1]data_mill!E66</f>
        <v>750334</v>
      </c>
      <c r="H97" s="190">
        <f>[1]data_mill!F66</f>
        <v>239916</v>
      </c>
      <c r="I97" s="190">
        <f>[1]data_mill!G66</f>
        <v>8282</v>
      </c>
      <c r="J97" s="190">
        <f>[1]data_mill!H66</f>
        <v>31103</v>
      </c>
      <c r="K97" s="190">
        <f>[1]data_mill!I66</f>
        <v>15913</v>
      </c>
      <c r="L97" s="190">
        <f>[1]data_mill!J66</f>
        <v>8663</v>
      </c>
      <c r="M97" s="190"/>
      <c r="N97" s="190"/>
      <c r="O97" s="190">
        <f>[1]data_mill!K66+[1]data_mill!L66+[1]data_mill!M66</f>
        <v>151730</v>
      </c>
      <c r="P97" s="190">
        <f>[1]data_mill!N66</f>
        <v>12746</v>
      </c>
      <c r="Q97" s="190">
        <f>[1]data_mill!O66</f>
        <v>36698</v>
      </c>
      <c r="R97" s="190">
        <f>[1]data_mill!P66</f>
        <v>77330</v>
      </c>
      <c r="S97" s="190">
        <f>[1]data_mill!Q66</f>
        <v>44574</v>
      </c>
      <c r="T97" s="190">
        <f>[1]data_mill!R66</f>
        <v>24384</v>
      </c>
      <c r="U97" s="190">
        <f>[1]data_mill!S66</f>
        <v>20003</v>
      </c>
      <c r="V97" s="190">
        <f>[1]data_mill!T66</f>
        <v>51920</v>
      </c>
      <c r="W97" s="190">
        <f>[1]data_mill!U66</f>
        <v>10549</v>
      </c>
      <c r="X97" s="190">
        <f>[1]data_mill!V66</f>
        <v>49708</v>
      </c>
      <c r="Y97" s="190">
        <f>[1]data_mill!W66</f>
        <v>14929</v>
      </c>
      <c r="Z97" s="190">
        <f>[1]data_mill!X66</f>
        <v>44395</v>
      </c>
      <c r="AA97" s="190">
        <f>[1]data_mill!Y66</f>
        <v>101487</v>
      </c>
      <c r="AB97" s="190">
        <f>[1]data_mill!Z66</f>
        <v>9137</v>
      </c>
      <c r="AC97" s="190">
        <f>[1]data_mill!AA66</f>
        <v>48131</v>
      </c>
      <c r="AD97" s="190">
        <f>[1]data_mill!AB66</f>
        <v>612331</v>
      </c>
      <c r="AE97" s="190">
        <f>[1]data_mill!AC66</f>
        <v>79294</v>
      </c>
      <c r="AF97" s="190">
        <f>[1]data_mill!AD66</f>
        <v>205165</v>
      </c>
      <c r="AG97" s="190">
        <f>[1]data_mill!AE66</f>
        <v>166020</v>
      </c>
      <c r="AH97" s="190">
        <f>[1]data_mill!AF66</f>
        <v>115290</v>
      </c>
      <c r="AI97" s="190">
        <f>[1]data_mill!AG66</f>
        <v>157205</v>
      </c>
      <c r="AJ97" s="190">
        <f>[1]data_mill!AH66</f>
        <v>44549</v>
      </c>
      <c r="AK97" s="190">
        <f>[1]data_mill!AI66</f>
        <v>86657</v>
      </c>
      <c r="AL97" s="190">
        <f>[1]data_mill!AJ66</f>
        <v>18196</v>
      </c>
      <c r="AM97" s="190">
        <f>[1]data_mill!AK66</f>
        <v>94937</v>
      </c>
      <c r="AN97" s="190">
        <f>[1]data_mill!AL66</f>
        <v>43607</v>
      </c>
      <c r="AO97" s="190">
        <f>[1]data_mill!AM66</f>
        <v>24297</v>
      </c>
      <c r="AP97" s="190">
        <f>[1]data_mill!AN66</f>
        <v>74754</v>
      </c>
      <c r="AQ97" s="190">
        <f>[1]data_mill!AO66</f>
        <v>118937</v>
      </c>
      <c r="AR97" s="190">
        <f>[1]data_mill!AP66</f>
        <v>171400</v>
      </c>
      <c r="AS97" s="190">
        <f>[1]data_mill!AQ66</f>
        <v>37760</v>
      </c>
      <c r="AT97" s="190">
        <f>[1]data_mill!AR66</f>
        <v>26738</v>
      </c>
      <c r="AU97" s="190">
        <f>[1]data_mill!AS66</f>
        <v>193221</v>
      </c>
      <c r="AV97" s="190">
        <f>[1]data_mill!AT66</f>
        <v>178642</v>
      </c>
      <c r="AW97" s="190">
        <f>[1]data_mill!AU66</f>
        <v>73161</v>
      </c>
      <c r="AX97" s="190">
        <f>[1]data_mill!AV66</f>
        <v>124813</v>
      </c>
      <c r="AY97" s="190">
        <f>[1]data_mill!AW66</f>
        <v>22975</v>
      </c>
      <c r="AZ97" s="190">
        <f>[1]data_mill!AX66</f>
        <v>25083</v>
      </c>
      <c r="BA97" s="190">
        <f>[1]data_mill!AY66</f>
        <v>20700</v>
      </c>
      <c r="BB97" s="190">
        <f>[1]data_mill!AZ66</f>
        <v>45110</v>
      </c>
      <c r="BC97" s="190">
        <f>[1]data_mill!BA66</f>
        <v>38387</v>
      </c>
      <c r="BD97" s="190">
        <f>[1]data_mill!BB66</f>
        <v>20680</v>
      </c>
      <c r="BE97" s="190">
        <f>[1]data_mill!BC66</f>
        <v>66409</v>
      </c>
      <c r="BF97" s="190">
        <f>[1]data_mill!BD66</f>
        <v>351953</v>
      </c>
      <c r="BG97" s="190">
        <f>[1]data_mill!BE66</f>
        <v>202491</v>
      </c>
      <c r="BH97" s="190">
        <f>[1]data_mill!BF66</f>
        <v>209374</v>
      </c>
      <c r="BI97" s="190">
        <f>[1]data_mill!BG66</f>
        <v>230187</v>
      </c>
      <c r="BJ97" s="190">
        <f>[1]data_mill!BH66</f>
        <v>36708</v>
      </c>
      <c r="BK97" s="190">
        <f>[1]data_mill!BI66</f>
        <v>22782</v>
      </c>
      <c r="BL97" s="190">
        <f>[1]data_mill!BJ66</f>
        <v>33723</v>
      </c>
      <c r="BM97" s="190">
        <f>[1]data_mill!BK66</f>
        <v>2414</v>
      </c>
      <c r="BN97" s="190">
        <f>[1]data_mill!BL66</f>
        <v>19816</v>
      </c>
      <c r="BO97" s="190">
        <f>[1]data_mill!BM66</f>
        <v>246</v>
      </c>
      <c r="BP97" s="190"/>
      <c r="BQ97" s="218">
        <f>[1]data_mill!BN66</f>
        <v>5898745</v>
      </c>
      <c r="BR97" s="191"/>
      <c r="BS97" s="192"/>
      <c r="BT97" s="192"/>
      <c r="BU97" s="193"/>
      <c r="BV97" s="194">
        <f>SUM(BV94:BV96)</f>
        <v>1145704</v>
      </c>
      <c r="BW97" s="194">
        <f>SUM(BW94:BW96)</f>
        <v>7044449</v>
      </c>
      <c r="BX97" s="194">
        <f>SUM(BX94:BX96)</f>
        <v>0</v>
      </c>
      <c r="BY97" s="194">
        <f>SUM(BY94:BY96)</f>
        <v>392356.00900000002</v>
      </c>
      <c r="BZ97" s="170">
        <f>BW97+BX97+BY97</f>
        <v>7436805.0089999996</v>
      </c>
      <c r="CA97" s="136"/>
    </row>
    <row r="98" spans="1:79" s="107" customFormat="1" ht="12.75" x14ac:dyDescent="0.2">
      <c r="A98" s="124"/>
      <c r="B98" s="197" t="s">
        <v>377</v>
      </c>
      <c r="C98" s="219" t="s">
        <v>99</v>
      </c>
      <c r="D98" s="220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2"/>
      <c r="BQ98" s="223"/>
      <c r="BR98" s="224"/>
      <c r="BS98" s="225"/>
      <c r="BT98" s="225"/>
      <c r="BU98" s="226"/>
      <c r="BV98" s="226"/>
      <c r="BW98" s="226"/>
      <c r="BX98" s="226"/>
      <c r="BY98" s="226"/>
      <c r="BZ98" s="227"/>
      <c r="CA98" s="136"/>
    </row>
    <row r="99" spans="1:79" s="107" customFormat="1" ht="12.75" x14ac:dyDescent="0.2">
      <c r="A99" s="207" t="s">
        <v>378</v>
      </c>
      <c r="B99" s="197" t="s">
        <v>370</v>
      </c>
      <c r="C99" s="228" t="s">
        <v>379</v>
      </c>
      <c r="D99" s="229">
        <f>[1]data_mill!B68</f>
        <v>33464</v>
      </c>
      <c r="E99" s="229">
        <f>[1]data_mill!C68</f>
        <v>10107</v>
      </c>
      <c r="F99" s="229">
        <f>[1]data_mill!D68</f>
        <v>102683</v>
      </c>
      <c r="G99" s="229">
        <f>[1]data_mill!E68</f>
        <v>750334</v>
      </c>
      <c r="H99" s="229">
        <f>[1]data_mill!F68</f>
        <v>239916</v>
      </c>
      <c r="I99" s="229">
        <f>[1]data_mill!G68</f>
        <v>8282</v>
      </c>
      <c r="J99" s="229">
        <f>[1]data_mill!H68</f>
        <v>31103</v>
      </c>
      <c r="K99" s="229">
        <f>[1]data_mill!I68</f>
        <v>15913</v>
      </c>
      <c r="L99" s="229">
        <f>[1]data_mill!J68</f>
        <v>8663</v>
      </c>
      <c r="M99" s="229"/>
      <c r="N99" s="229"/>
      <c r="O99" s="229">
        <f>[1]data_mill!K68+[1]data_mill!L68+[1]data_mill!M68</f>
        <v>151730</v>
      </c>
      <c r="P99" s="229">
        <f>[1]data_mill!N68</f>
        <v>12746</v>
      </c>
      <c r="Q99" s="229">
        <f>[1]data_mill!O68</f>
        <v>36698</v>
      </c>
      <c r="R99" s="229">
        <f>[1]data_mill!P68</f>
        <v>77330</v>
      </c>
      <c r="S99" s="229">
        <f>[1]data_mill!Q68</f>
        <v>44574</v>
      </c>
      <c r="T99" s="229">
        <f>[1]data_mill!R68</f>
        <v>24384</v>
      </c>
      <c r="U99" s="229">
        <f>[1]data_mill!S68</f>
        <v>20003</v>
      </c>
      <c r="V99" s="229">
        <f>[1]data_mill!T68</f>
        <v>51920</v>
      </c>
      <c r="W99" s="229">
        <f>[1]data_mill!U68</f>
        <v>10549</v>
      </c>
      <c r="X99" s="229">
        <f>[1]data_mill!V68</f>
        <v>49708</v>
      </c>
      <c r="Y99" s="229">
        <f>[1]data_mill!W68</f>
        <v>14929</v>
      </c>
      <c r="Z99" s="229">
        <f>[1]data_mill!X68</f>
        <v>44395</v>
      </c>
      <c r="AA99" s="229">
        <f>[1]data_mill!Y68</f>
        <v>101487</v>
      </c>
      <c r="AB99" s="229">
        <f>[1]data_mill!Z68</f>
        <v>566</v>
      </c>
      <c r="AC99" s="229">
        <f>[1]data_mill!AA68</f>
        <v>30348</v>
      </c>
      <c r="AD99" s="229">
        <f>[1]data_mill!AB68</f>
        <v>599706</v>
      </c>
      <c r="AE99" s="229">
        <f>[1]data_mill!AC68</f>
        <v>79294</v>
      </c>
      <c r="AF99" s="229">
        <f>[1]data_mill!AD68</f>
        <v>205165</v>
      </c>
      <c r="AG99" s="229">
        <f>[1]data_mill!AE68</f>
        <v>166020</v>
      </c>
      <c r="AH99" s="229">
        <f>[1]data_mill!AF68</f>
        <v>115290</v>
      </c>
      <c r="AI99" s="229">
        <f>[1]data_mill!AG68</f>
        <v>157205</v>
      </c>
      <c r="AJ99" s="229">
        <f>[1]data_mill!AH68</f>
        <v>44549</v>
      </c>
      <c r="AK99" s="229">
        <f>[1]data_mill!AI68</f>
        <v>86657</v>
      </c>
      <c r="AL99" s="229">
        <f>[1]data_mill!AJ68</f>
        <v>18196</v>
      </c>
      <c r="AM99" s="229">
        <f>[1]data_mill!AK68</f>
        <v>94937</v>
      </c>
      <c r="AN99" s="229">
        <f>[1]data_mill!AL68</f>
        <v>43607</v>
      </c>
      <c r="AO99" s="229">
        <f>[1]data_mill!AM68</f>
        <v>24297</v>
      </c>
      <c r="AP99" s="229">
        <f>[1]data_mill!AN68</f>
        <v>74754</v>
      </c>
      <c r="AQ99" s="229">
        <f>[1]data_mill!AO68</f>
        <v>118937</v>
      </c>
      <c r="AR99" s="229">
        <f>[1]data_mill!AP68</f>
        <v>171400</v>
      </c>
      <c r="AS99" s="229">
        <f>[1]data_mill!AQ68</f>
        <v>37760</v>
      </c>
      <c r="AT99" s="229">
        <f>[1]data_mill!AR68</f>
        <v>26738</v>
      </c>
      <c r="AU99" s="229">
        <f>[1]data_mill!AS68</f>
        <v>193221</v>
      </c>
      <c r="AV99" s="229">
        <f>[1]data_mill!AT68</f>
        <v>0</v>
      </c>
      <c r="AW99" s="229">
        <f>[1]data_mill!AU68</f>
        <v>73161</v>
      </c>
      <c r="AX99" s="229">
        <f>[1]data_mill!AV68</f>
        <v>124813</v>
      </c>
      <c r="AY99" s="229">
        <f>[1]data_mill!AW68</f>
        <v>22975</v>
      </c>
      <c r="AZ99" s="229">
        <f>[1]data_mill!AX68</f>
        <v>25083</v>
      </c>
      <c r="BA99" s="229">
        <f>[1]data_mill!AY68</f>
        <v>20700</v>
      </c>
      <c r="BB99" s="229">
        <f>[1]data_mill!AZ68</f>
        <v>45110</v>
      </c>
      <c r="BC99" s="229">
        <f>[1]data_mill!BA68</f>
        <v>38387</v>
      </c>
      <c r="BD99" s="229">
        <f>[1]data_mill!BB68</f>
        <v>20680</v>
      </c>
      <c r="BE99" s="229">
        <f>[1]data_mill!BC68</f>
        <v>66409</v>
      </c>
      <c r="BF99" s="229">
        <f>[1]data_mill!BD68</f>
        <v>0</v>
      </c>
      <c r="BG99" s="229">
        <f>[1]data_mill!BE68</f>
        <v>11306</v>
      </c>
      <c r="BH99" s="229">
        <f>[1]data_mill!BF68</f>
        <v>45793</v>
      </c>
      <c r="BI99" s="229">
        <f>[1]data_mill!BG68</f>
        <v>31777</v>
      </c>
      <c r="BJ99" s="229">
        <f>[1]data_mill!BH68</f>
        <v>14982</v>
      </c>
      <c r="BK99" s="229">
        <f>[1]data_mill!BI68</f>
        <v>14293</v>
      </c>
      <c r="BL99" s="229">
        <f>[1]data_mill!BJ68</f>
        <v>8680</v>
      </c>
      <c r="BM99" s="229">
        <f>[1]data_mill!BK68</f>
        <v>2414</v>
      </c>
      <c r="BN99" s="229">
        <f>[1]data_mill!BL68</f>
        <v>19816</v>
      </c>
      <c r="BO99" s="229">
        <f>[1]data_mill!BM68</f>
        <v>0</v>
      </c>
      <c r="BP99" s="229"/>
      <c r="BQ99" s="230">
        <f>[1]data_mill!BN68</f>
        <v>4715944</v>
      </c>
      <c r="BR99" s="231"/>
      <c r="BS99" s="232"/>
      <c r="BT99" s="232"/>
      <c r="BU99" s="233"/>
      <c r="BV99" s="233"/>
      <c r="BW99" s="233"/>
      <c r="BX99" s="233"/>
      <c r="BY99" s="233"/>
      <c r="BZ99" s="234"/>
      <c r="CA99" s="136"/>
    </row>
    <row r="100" spans="1:79" s="107" customFormat="1" ht="12.75" x14ac:dyDescent="0.2">
      <c r="A100" s="207" t="s">
        <v>380</v>
      </c>
      <c r="B100" s="197" t="s">
        <v>370</v>
      </c>
      <c r="C100" s="235" t="s">
        <v>381</v>
      </c>
      <c r="D100" s="236">
        <f>[1]data_mill!B69</f>
        <v>4197</v>
      </c>
      <c r="E100" s="236">
        <f>[1]data_mill!C69</f>
        <v>0</v>
      </c>
      <c r="F100" s="236">
        <f>[1]data_mill!D69</f>
        <v>350</v>
      </c>
      <c r="G100" s="236">
        <f>[1]data_mill!E69</f>
        <v>0</v>
      </c>
      <c r="H100" s="236">
        <f>[1]data_mill!F69</f>
        <v>0</v>
      </c>
      <c r="I100" s="236">
        <f>[1]data_mill!G69</f>
        <v>0</v>
      </c>
      <c r="J100" s="236">
        <f>[1]data_mill!H69</f>
        <v>0</v>
      </c>
      <c r="K100" s="236">
        <f>[1]data_mill!I69</f>
        <v>0</v>
      </c>
      <c r="L100" s="236">
        <f>[1]data_mill!J69</f>
        <v>0</v>
      </c>
      <c r="M100" s="236">
        <f>[1]data_mill!K69</f>
        <v>0</v>
      </c>
      <c r="N100" s="236">
        <f>[1]data_mill!L69</f>
        <v>0</v>
      </c>
      <c r="O100" s="236">
        <f>[1]data_mill!M69</f>
        <v>0</v>
      </c>
      <c r="P100" s="236">
        <f>[1]data_mill!N69</f>
        <v>0</v>
      </c>
      <c r="Q100" s="236">
        <f>[1]data_mill!O69</f>
        <v>0</v>
      </c>
      <c r="R100" s="236">
        <f>[1]data_mill!P69</f>
        <v>0</v>
      </c>
      <c r="S100" s="236">
        <f>[1]data_mill!Q69</f>
        <v>0</v>
      </c>
      <c r="T100" s="236">
        <f>[1]data_mill!R69</f>
        <v>0</v>
      </c>
      <c r="U100" s="236">
        <f>[1]data_mill!S69</f>
        <v>0</v>
      </c>
      <c r="V100" s="236">
        <f>[1]data_mill!T69</f>
        <v>0</v>
      </c>
      <c r="W100" s="236">
        <f>[1]data_mill!U69</f>
        <v>0</v>
      </c>
      <c r="X100" s="236">
        <f>[1]data_mill!V69</f>
        <v>0</v>
      </c>
      <c r="Y100" s="236">
        <f>[1]data_mill!W69</f>
        <v>0</v>
      </c>
      <c r="Z100" s="236">
        <f>[1]data_mill!X69</f>
        <v>0</v>
      </c>
      <c r="AA100" s="236">
        <f>[1]data_mill!Y69</f>
        <v>0</v>
      </c>
      <c r="AB100" s="236">
        <f>[1]data_mill!Z69</f>
        <v>0</v>
      </c>
      <c r="AC100" s="236">
        <f>[1]data_mill!AA69</f>
        <v>0</v>
      </c>
      <c r="AD100" s="236">
        <f>[1]data_mill!AB69</f>
        <v>12625</v>
      </c>
      <c r="AE100" s="236">
        <f>[1]data_mill!AC69</f>
        <v>0</v>
      </c>
      <c r="AF100" s="236">
        <f>[1]data_mill!AD69</f>
        <v>0</v>
      </c>
      <c r="AG100" s="236">
        <f>[1]data_mill!AE69</f>
        <v>0</v>
      </c>
      <c r="AH100" s="236">
        <f>[1]data_mill!AF69</f>
        <v>0</v>
      </c>
      <c r="AI100" s="236">
        <f>[1]data_mill!AG69</f>
        <v>0</v>
      </c>
      <c r="AJ100" s="236">
        <f>[1]data_mill!AH69</f>
        <v>0</v>
      </c>
      <c r="AK100" s="236">
        <f>[1]data_mill!AI69</f>
        <v>0</v>
      </c>
      <c r="AL100" s="236">
        <f>[1]data_mill!AJ69</f>
        <v>0</v>
      </c>
      <c r="AM100" s="236">
        <f>[1]data_mill!AK69</f>
        <v>0</v>
      </c>
      <c r="AN100" s="236">
        <f>[1]data_mill!AL69</f>
        <v>0</v>
      </c>
      <c r="AO100" s="236">
        <f>[1]data_mill!AM69</f>
        <v>0</v>
      </c>
      <c r="AP100" s="236">
        <f>[1]data_mill!AN69</f>
        <v>0</v>
      </c>
      <c r="AQ100" s="236">
        <f>[1]data_mill!AO69</f>
        <v>0</v>
      </c>
      <c r="AR100" s="236">
        <f>[1]data_mill!AP69</f>
        <v>0</v>
      </c>
      <c r="AS100" s="236">
        <f>[1]data_mill!AQ69</f>
        <v>0</v>
      </c>
      <c r="AT100" s="236">
        <f>[1]data_mill!AR69</f>
        <v>0</v>
      </c>
      <c r="AU100" s="236">
        <f>[1]data_mill!AS69</f>
        <v>0</v>
      </c>
      <c r="AV100" s="236">
        <f>[1]data_mill!AT69</f>
        <v>178642</v>
      </c>
      <c r="AW100" s="236">
        <f>[1]data_mill!AU69</f>
        <v>0</v>
      </c>
      <c r="AX100" s="236">
        <f>[1]data_mill!AV69</f>
        <v>0</v>
      </c>
      <c r="AY100" s="236">
        <f>[1]data_mill!AW69</f>
        <v>0</v>
      </c>
      <c r="AZ100" s="236">
        <f>[1]data_mill!AX69</f>
        <v>0</v>
      </c>
      <c r="BA100" s="236">
        <f>[1]data_mill!AY69</f>
        <v>0</v>
      </c>
      <c r="BB100" s="236">
        <f>[1]data_mill!AZ69</f>
        <v>0</v>
      </c>
      <c r="BC100" s="236">
        <f>[1]data_mill!BA69</f>
        <v>0</v>
      </c>
      <c r="BD100" s="236">
        <f>[1]data_mill!BB69</f>
        <v>0</v>
      </c>
      <c r="BE100" s="236">
        <f>[1]data_mill!BC69</f>
        <v>0</v>
      </c>
      <c r="BF100" s="236">
        <f>[1]data_mill!BD69</f>
        <v>0</v>
      </c>
      <c r="BG100" s="236">
        <f>[1]data_mill!BE69</f>
        <v>0</v>
      </c>
      <c r="BH100" s="236">
        <f>[1]data_mill!BF69</f>
        <v>0</v>
      </c>
      <c r="BI100" s="236">
        <f>[1]data_mill!BG69</f>
        <v>0</v>
      </c>
      <c r="BJ100" s="236">
        <f>[1]data_mill!BH69</f>
        <v>0</v>
      </c>
      <c r="BK100" s="236">
        <f>[1]data_mill!BI69</f>
        <v>0</v>
      </c>
      <c r="BL100" s="236">
        <f>[1]data_mill!BJ69</f>
        <v>0</v>
      </c>
      <c r="BM100" s="236">
        <f>[1]data_mill!BK69</f>
        <v>0</v>
      </c>
      <c r="BN100" s="236">
        <f>[1]data_mill!BL69</f>
        <v>0</v>
      </c>
      <c r="BO100" s="236">
        <f>[1]data_mill!BM69</f>
        <v>246</v>
      </c>
      <c r="BP100" s="237"/>
      <c r="BQ100" s="230">
        <f>[1]data_mill!BN69</f>
        <v>196060</v>
      </c>
      <c r="BR100" s="231"/>
      <c r="BS100" s="232"/>
      <c r="BT100" s="232"/>
      <c r="BU100" s="233"/>
      <c r="BV100" s="233"/>
      <c r="BW100" s="233"/>
      <c r="BX100" s="233"/>
      <c r="BY100" s="233"/>
      <c r="BZ100" s="234"/>
      <c r="CA100" s="136"/>
    </row>
    <row r="101" spans="1:79" s="107" customFormat="1" ht="13.5" thickBot="1" x14ac:dyDescent="0.25">
      <c r="A101" s="207" t="s">
        <v>382</v>
      </c>
      <c r="B101" s="238" t="s">
        <v>370</v>
      </c>
      <c r="C101" s="239" t="s">
        <v>383</v>
      </c>
      <c r="D101" s="240">
        <f>[1]data_mill!B70</f>
        <v>0</v>
      </c>
      <c r="E101" s="240">
        <f>[1]data_mill!C70</f>
        <v>0</v>
      </c>
      <c r="F101" s="240">
        <f>[1]data_mill!D70</f>
        <v>0</v>
      </c>
      <c r="G101" s="240">
        <f>[1]data_mill!E70</f>
        <v>0</v>
      </c>
      <c r="H101" s="240">
        <f>[1]data_mill!F70</f>
        <v>0</v>
      </c>
      <c r="I101" s="240">
        <f>[1]data_mill!G70</f>
        <v>0</v>
      </c>
      <c r="J101" s="240">
        <f>[1]data_mill!H70</f>
        <v>0</v>
      </c>
      <c r="K101" s="240">
        <f>[1]data_mill!I70</f>
        <v>0</v>
      </c>
      <c r="L101" s="240">
        <f>[1]data_mill!J70</f>
        <v>0</v>
      </c>
      <c r="M101" s="240">
        <f>[1]data_mill!K70</f>
        <v>0</v>
      </c>
      <c r="N101" s="240">
        <f>[1]data_mill!L70</f>
        <v>0</v>
      </c>
      <c r="O101" s="240">
        <f>[1]data_mill!M70</f>
        <v>0</v>
      </c>
      <c r="P101" s="240">
        <f>[1]data_mill!N70</f>
        <v>0</v>
      </c>
      <c r="Q101" s="240">
        <f>[1]data_mill!O70</f>
        <v>0</v>
      </c>
      <c r="R101" s="240">
        <f>[1]data_mill!P70</f>
        <v>0</v>
      </c>
      <c r="S101" s="240">
        <f>[1]data_mill!Q70</f>
        <v>0</v>
      </c>
      <c r="T101" s="240">
        <f>[1]data_mill!R70</f>
        <v>0</v>
      </c>
      <c r="U101" s="240">
        <f>[1]data_mill!S70</f>
        <v>0</v>
      </c>
      <c r="V101" s="240">
        <f>[1]data_mill!T70</f>
        <v>0</v>
      </c>
      <c r="W101" s="240">
        <f>[1]data_mill!U70</f>
        <v>0</v>
      </c>
      <c r="X101" s="240">
        <f>[1]data_mill!V70</f>
        <v>0</v>
      </c>
      <c r="Y101" s="240">
        <f>[1]data_mill!W70</f>
        <v>0</v>
      </c>
      <c r="Z101" s="240">
        <f>[1]data_mill!X70</f>
        <v>0</v>
      </c>
      <c r="AA101" s="240">
        <f>[1]data_mill!Y70</f>
        <v>0</v>
      </c>
      <c r="AB101" s="240">
        <f>[1]data_mill!Z70</f>
        <v>8571</v>
      </c>
      <c r="AC101" s="240">
        <f>[1]data_mill!AA70</f>
        <v>17783</v>
      </c>
      <c r="AD101" s="240">
        <f>[1]data_mill!AB70</f>
        <v>0</v>
      </c>
      <c r="AE101" s="240">
        <f>[1]data_mill!AC70</f>
        <v>0</v>
      </c>
      <c r="AF101" s="240">
        <f>[1]data_mill!AD70</f>
        <v>0</v>
      </c>
      <c r="AG101" s="240">
        <f>[1]data_mill!AE70</f>
        <v>0</v>
      </c>
      <c r="AH101" s="240">
        <f>[1]data_mill!AF70</f>
        <v>0</v>
      </c>
      <c r="AI101" s="240">
        <f>[1]data_mill!AG70</f>
        <v>0</v>
      </c>
      <c r="AJ101" s="240">
        <f>[1]data_mill!AH70</f>
        <v>0</v>
      </c>
      <c r="AK101" s="240">
        <f>[1]data_mill!AI70</f>
        <v>0</v>
      </c>
      <c r="AL101" s="240">
        <f>[1]data_mill!AJ70</f>
        <v>0</v>
      </c>
      <c r="AM101" s="240">
        <f>[1]data_mill!AK70</f>
        <v>0</v>
      </c>
      <c r="AN101" s="240">
        <f>[1]data_mill!AL70</f>
        <v>0</v>
      </c>
      <c r="AO101" s="240">
        <f>[1]data_mill!AM70</f>
        <v>0</v>
      </c>
      <c r="AP101" s="240">
        <f>[1]data_mill!AN70</f>
        <v>0</v>
      </c>
      <c r="AQ101" s="240">
        <f>[1]data_mill!AO70</f>
        <v>0</v>
      </c>
      <c r="AR101" s="240">
        <f>[1]data_mill!AP70</f>
        <v>0</v>
      </c>
      <c r="AS101" s="240">
        <f>[1]data_mill!AQ70</f>
        <v>0</v>
      </c>
      <c r="AT101" s="240">
        <f>[1]data_mill!AR70</f>
        <v>0</v>
      </c>
      <c r="AU101" s="240">
        <f>[1]data_mill!AS70</f>
        <v>0</v>
      </c>
      <c r="AV101" s="240">
        <f>[1]data_mill!AT70</f>
        <v>0</v>
      </c>
      <c r="AW101" s="240">
        <f>[1]data_mill!AU70</f>
        <v>0</v>
      </c>
      <c r="AX101" s="240">
        <f>[1]data_mill!AV70</f>
        <v>0</v>
      </c>
      <c r="AY101" s="240">
        <f>[1]data_mill!AW70</f>
        <v>0</v>
      </c>
      <c r="AZ101" s="240">
        <f>[1]data_mill!AX70</f>
        <v>0</v>
      </c>
      <c r="BA101" s="240">
        <f>[1]data_mill!AY70</f>
        <v>0</v>
      </c>
      <c r="BB101" s="240">
        <f>[1]data_mill!AZ70</f>
        <v>0</v>
      </c>
      <c r="BC101" s="240">
        <f>[1]data_mill!BA70</f>
        <v>0</v>
      </c>
      <c r="BD101" s="240">
        <f>[1]data_mill!BB70</f>
        <v>0</v>
      </c>
      <c r="BE101" s="240">
        <f>[1]data_mill!BC70</f>
        <v>0</v>
      </c>
      <c r="BF101" s="240">
        <f>[1]data_mill!BD70</f>
        <v>351953</v>
      </c>
      <c r="BG101" s="240">
        <f>[1]data_mill!BE70</f>
        <v>191185</v>
      </c>
      <c r="BH101" s="240">
        <f>[1]data_mill!BF70</f>
        <v>163581</v>
      </c>
      <c r="BI101" s="240">
        <f>[1]data_mill!BG70</f>
        <v>198410</v>
      </c>
      <c r="BJ101" s="240">
        <f>[1]data_mill!BH70</f>
        <v>21726</v>
      </c>
      <c r="BK101" s="240">
        <f>[1]data_mill!BI70</f>
        <v>8489</v>
      </c>
      <c r="BL101" s="240">
        <f>[1]data_mill!BJ70</f>
        <v>25043</v>
      </c>
      <c r="BM101" s="240">
        <f>[1]data_mill!BK70</f>
        <v>0</v>
      </c>
      <c r="BN101" s="240">
        <f>[1]data_mill!BL70</f>
        <v>0</v>
      </c>
      <c r="BO101" s="240">
        <f>[1]data_mill!BM70</f>
        <v>0</v>
      </c>
      <c r="BP101" s="241"/>
      <c r="BQ101" s="242">
        <f>[1]data_mill!BN70</f>
        <v>986741</v>
      </c>
      <c r="BR101" s="243"/>
      <c r="BS101" s="244"/>
      <c r="BT101" s="244"/>
      <c r="BU101" s="245"/>
      <c r="BV101" s="245"/>
      <c r="BW101" s="245"/>
      <c r="BX101" s="245"/>
      <c r="BY101" s="245"/>
      <c r="BZ101" s="246"/>
      <c r="CA101" s="136"/>
    </row>
    <row r="102" spans="1:79" s="248" customFormat="1" ht="12.75" customHeight="1" x14ac:dyDescent="0.2">
      <c r="A102" s="247"/>
      <c r="L102" s="249"/>
      <c r="BY102" s="250"/>
    </row>
    <row r="103" spans="1:79" s="247" customFormat="1" ht="12" customHeight="1" x14ac:dyDescent="0.2">
      <c r="BY103" s="251"/>
    </row>
    <row r="104" spans="1:79" s="247" customFormat="1" ht="12" customHeight="1" x14ac:dyDescent="0.2"/>
    <row r="105" spans="1:79" s="247" customFormat="1" ht="12" customHeight="1" x14ac:dyDescent="0.2"/>
    <row r="106" spans="1:79" s="247" customFormat="1" ht="12" customHeight="1" x14ac:dyDescent="0.2"/>
    <row r="107" spans="1:79" s="247" customFormat="1" ht="12" customHeight="1" x14ac:dyDescent="0.2"/>
    <row r="108" spans="1:79" s="247" customFormat="1" ht="12" customHeight="1" x14ac:dyDescent="0.2"/>
    <row r="109" spans="1:79" s="247" customFormat="1" ht="12" customHeight="1" x14ac:dyDescent="0.2"/>
    <row r="110" spans="1:79" s="247" customFormat="1" ht="12" customHeight="1" x14ac:dyDescent="0.2"/>
    <row r="111" spans="1:79" s="247" customFormat="1" ht="12" customHeight="1" x14ac:dyDescent="0.2"/>
    <row r="112" spans="1:79" s="247" customFormat="1" ht="12" customHeight="1" x14ac:dyDescent="0.2"/>
    <row r="113" spans="1:3" s="247" customFormat="1" ht="12" customHeight="1" x14ac:dyDescent="0.2"/>
    <row r="114" spans="1:3" s="247" customFormat="1" ht="12" customHeight="1" x14ac:dyDescent="0.2"/>
    <row r="115" spans="1:3" s="247" customFormat="1" ht="12" customHeight="1" x14ac:dyDescent="0.2"/>
    <row r="116" spans="1:3" s="247" customFormat="1" ht="12" customHeight="1" x14ac:dyDescent="0.2"/>
    <row r="117" spans="1:3" s="247" customFormat="1" ht="12" customHeight="1" x14ac:dyDescent="0.2"/>
    <row r="118" spans="1:3" s="247" customFormat="1" ht="12" customHeight="1" x14ac:dyDescent="0.2"/>
    <row r="119" spans="1:3" s="247" customFormat="1" ht="12" customHeight="1" x14ac:dyDescent="0.2"/>
    <row r="120" spans="1:3" s="247" customFormat="1" ht="12" customHeight="1" x14ac:dyDescent="0.2"/>
    <row r="121" spans="1:3" s="247" customFormat="1" ht="12" customHeight="1" x14ac:dyDescent="0.2"/>
    <row r="122" spans="1:3" s="247" customFormat="1" ht="12" customHeight="1" x14ac:dyDescent="0.2"/>
    <row r="123" spans="1:3" s="247" customFormat="1" ht="12" customHeight="1" x14ac:dyDescent="0.2"/>
    <row r="124" spans="1:3" s="247" customFormat="1" ht="12" customHeight="1" x14ac:dyDescent="0.2"/>
    <row r="125" spans="1:3" s="247" customFormat="1" ht="12" customHeight="1" x14ac:dyDescent="0.2"/>
    <row r="126" spans="1:3" s="247" customFormat="1" ht="12" customHeight="1" x14ac:dyDescent="0.2"/>
    <row r="127" spans="1:3" s="247" customFormat="1" ht="12" customHeight="1" x14ac:dyDescent="0.2"/>
    <row r="128" spans="1:3" s="247" customFormat="1" ht="12" customHeight="1" x14ac:dyDescent="0.2">
      <c r="A128" s="107" t="s">
        <v>20</v>
      </c>
      <c r="B128" s="252" t="s">
        <v>384</v>
      </c>
      <c r="C128" s="107"/>
    </row>
    <row r="129" spans="1:3" s="247" customFormat="1" ht="12" customHeight="1" x14ac:dyDescent="0.2">
      <c r="A129" s="107" t="s">
        <v>385</v>
      </c>
      <c r="B129" s="252" t="s">
        <v>386</v>
      </c>
      <c r="C129" s="107"/>
    </row>
    <row r="130" spans="1:3" s="247" customFormat="1" ht="12" customHeight="1" x14ac:dyDescent="0.2"/>
    <row r="131" spans="1:3" s="247" customFormat="1" ht="12" customHeight="1" x14ac:dyDescent="0.2"/>
    <row r="132" spans="1:3" s="247" customFormat="1" ht="12" customHeight="1" x14ac:dyDescent="0.2"/>
    <row r="133" spans="1:3" s="247" customFormat="1" ht="12" customHeight="1" x14ac:dyDescent="0.2"/>
    <row r="134" spans="1:3" s="247" customFormat="1" ht="12" customHeight="1" x14ac:dyDescent="0.2"/>
    <row r="135" spans="1:3" s="247" customFormat="1" ht="12" customHeight="1" x14ac:dyDescent="0.2"/>
    <row r="136" spans="1:3" s="247" customFormat="1" ht="12" customHeight="1" x14ac:dyDescent="0.2"/>
    <row r="137" spans="1:3" s="247" customFormat="1" ht="12" customHeight="1" x14ac:dyDescent="0.2"/>
    <row r="138" spans="1:3" s="247" customFormat="1" ht="12" customHeight="1" x14ac:dyDescent="0.2"/>
    <row r="139" spans="1:3" s="247" customFormat="1" ht="12" customHeight="1" x14ac:dyDescent="0.2"/>
    <row r="140" spans="1:3" s="247" customFormat="1" ht="12" customHeight="1" x14ac:dyDescent="0.2"/>
    <row r="141" spans="1:3" s="247" customFormat="1" ht="12" customHeight="1" x14ac:dyDescent="0.2"/>
    <row r="142" spans="1:3" s="247" customFormat="1" ht="12" customHeight="1" x14ac:dyDescent="0.2"/>
    <row r="143" spans="1:3" s="247" customFormat="1" ht="12" customHeight="1" x14ac:dyDescent="0.2"/>
    <row r="144" spans="1:3" s="247" customFormat="1" ht="12" customHeight="1" x14ac:dyDescent="0.2"/>
    <row r="145" s="247" customFormat="1" ht="12" customHeight="1" x14ac:dyDescent="0.2"/>
    <row r="146" s="247" customFormat="1" ht="12" customHeight="1" x14ac:dyDescent="0.2"/>
    <row r="147" s="247" customFormat="1" ht="12" customHeight="1" x14ac:dyDescent="0.2"/>
    <row r="148" s="247" customFormat="1" ht="12" customHeight="1" x14ac:dyDescent="0.2"/>
    <row r="149" s="247" customFormat="1" ht="12" customHeight="1" x14ac:dyDescent="0.2"/>
    <row r="150" s="247" customFormat="1" ht="12" customHeight="1" x14ac:dyDescent="0.2"/>
    <row r="151" s="247" customFormat="1" ht="12" customHeight="1" x14ac:dyDescent="0.2"/>
    <row r="152" s="247" customFormat="1" ht="12" customHeight="1" x14ac:dyDescent="0.2"/>
    <row r="153" s="247" customFormat="1" ht="12" customHeight="1" x14ac:dyDescent="0.2"/>
    <row r="154" s="247" customFormat="1" ht="12" customHeight="1" x14ac:dyDescent="0.2"/>
    <row r="155" s="247" customFormat="1" ht="12" customHeight="1" x14ac:dyDescent="0.2"/>
    <row r="156" s="247" customFormat="1" ht="12" customHeight="1" x14ac:dyDescent="0.2"/>
    <row r="157" s="247" customFormat="1" ht="12" customHeight="1" x14ac:dyDescent="0.2"/>
    <row r="158" s="247" customFormat="1" ht="12" customHeight="1" x14ac:dyDescent="0.2"/>
    <row r="159" s="247" customFormat="1" ht="12" customHeight="1" x14ac:dyDescent="0.2"/>
    <row r="160" s="247" customFormat="1" ht="12" customHeight="1" x14ac:dyDescent="0.2"/>
    <row r="161" s="247" customFormat="1" ht="12" customHeight="1" x14ac:dyDescent="0.2"/>
    <row r="162" s="247" customFormat="1" ht="12" customHeight="1" x14ac:dyDescent="0.2"/>
    <row r="163" s="247" customFormat="1" ht="12" customHeight="1" x14ac:dyDescent="0.2"/>
    <row r="164" s="247" customFormat="1" ht="12" customHeight="1" x14ac:dyDescent="0.2"/>
    <row r="165" s="247" customFormat="1" ht="12" customHeight="1" x14ac:dyDescent="0.2"/>
    <row r="166" s="247" customFormat="1" ht="12" customHeight="1" x14ac:dyDescent="0.2"/>
    <row r="167" s="247" customFormat="1" ht="12" customHeight="1" x14ac:dyDescent="0.2"/>
    <row r="168" s="247" customFormat="1" ht="12" customHeight="1" x14ac:dyDescent="0.2"/>
    <row r="169" s="247" customFormat="1" ht="12" customHeight="1" x14ac:dyDescent="0.2"/>
    <row r="170" s="247" customFormat="1" ht="12" customHeight="1" x14ac:dyDescent="0.2"/>
    <row r="171" s="247" customFormat="1" ht="12" customHeight="1" x14ac:dyDescent="0.2"/>
    <row r="172" s="247" customFormat="1" ht="12" customHeight="1" x14ac:dyDescent="0.2"/>
    <row r="173" s="247" customFormat="1" ht="12" customHeight="1" x14ac:dyDescent="0.2"/>
    <row r="174" s="247" customFormat="1" ht="12" customHeight="1" x14ac:dyDescent="0.2"/>
    <row r="175" s="247" customFormat="1" ht="12" customHeight="1" x14ac:dyDescent="0.2"/>
    <row r="176" s="247" customFormat="1" ht="12" customHeight="1" x14ac:dyDescent="0.2"/>
    <row r="177" s="247" customFormat="1" ht="12" customHeight="1" x14ac:dyDescent="0.2"/>
    <row r="178" s="247" customFormat="1" ht="12" customHeight="1" x14ac:dyDescent="0.2"/>
    <row r="179" s="247" customFormat="1" ht="12" customHeight="1" x14ac:dyDescent="0.2"/>
    <row r="180" s="247" customFormat="1" ht="12" customHeight="1" x14ac:dyDescent="0.2"/>
    <row r="181" s="247" customFormat="1" ht="12" customHeight="1" x14ac:dyDescent="0.2"/>
    <row r="182" s="247" customFormat="1" ht="12" customHeight="1" x14ac:dyDescent="0.2"/>
    <row r="183" s="247" customFormat="1" ht="12" customHeight="1" x14ac:dyDescent="0.2"/>
    <row r="184" s="247" customFormat="1" ht="12" customHeight="1" x14ac:dyDescent="0.2"/>
    <row r="185" s="247" customFormat="1" ht="12" customHeight="1" x14ac:dyDescent="0.2"/>
    <row r="186" s="247" customFormat="1" ht="12" customHeight="1" x14ac:dyDescent="0.2"/>
    <row r="187" s="247" customFormat="1" ht="12" customHeight="1" x14ac:dyDescent="0.2"/>
    <row r="188" s="247" customFormat="1" ht="12" customHeight="1" x14ac:dyDescent="0.2"/>
    <row r="189" s="247" customFormat="1" ht="12" customHeight="1" x14ac:dyDescent="0.2"/>
    <row r="190" s="247" customFormat="1" ht="12" customHeight="1" x14ac:dyDescent="0.2"/>
    <row r="191" s="247" customFormat="1" ht="12" customHeight="1" x14ac:dyDescent="0.2"/>
    <row r="192" s="247" customFormat="1" ht="12" customHeight="1" x14ac:dyDescent="0.2"/>
    <row r="193" s="247" customFormat="1" ht="12" customHeight="1" x14ac:dyDescent="0.2"/>
    <row r="194" s="247" customFormat="1" ht="12" customHeight="1" x14ac:dyDescent="0.2"/>
    <row r="195" s="247" customFormat="1" ht="12" customHeight="1" x14ac:dyDescent="0.2"/>
    <row r="196" s="247" customFormat="1" ht="12" customHeight="1" x14ac:dyDescent="0.2"/>
    <row r="197" s="247" customFormat="1" ht="12" customHeight="1" x14ac:dyDescent="0.2"/>
    <row r="198" s="247" customFormat="1" ht="12" customHeight="1" x14ac:dyDescent="0.2"/>
    <row r="199" s="247" customFormat="1" ht="12" customHeight="1" x14ac:dyDescent="0.2"/>
    <row r="200" s="247" customFormat="1" ht="12" customHeight="1" x14ac:dyDescent="0.2"/>
    <row r="201" s="247" customFormat="1" ht="12" customHeight="1" x14ac:dyDescent="0.2"/>
    <row r="202" s="247" customFormat="1" ht="12" customHeight="1" x14ac:dyDescent="0.2"/>
    <row r="203" s="247" customFormat="1" ht="12" customHeight="1" x14ac:dyDescent="0.2"/>
    <row r="204" s="247" customFormat="1" ht="12" customHeight="1" x14ac:dyDescent="0.2"/>
    <row r="205" s="247" customFormat="1" ht="12" customHeight="1" x14ac:dyDescent="0.2"/>
    <row r="206" s="247" customFormat="1" ht="12" customHeight="1" x14ac:dyDescent="0.2"/>
    <row r="207" s="247" customFormat="1" ht="12" customHeight="1" x14ac:dyDescent="0.2"/>
    <row r="208" s="247" customFormat="1" ht="12" customHeight="1" x14ac:dyDescent="0.2"/>
    <row r="209" s="247" customFormat="1" ht="12" customHeight="1" x14ac:dyDescent="0.2"/>
    <row r="210" s="247" customFormat="1" ht="12" customHeight="1" x14ac:dyDescent="0.2"/>
    <row r="211" s="247" customFormat="1" ht="12" customHeight="1" x14ac:dyDescent="0.2"/>
    <row r="212" s="247" customFormat="1" ht="12" customHeight="1" x14ac:dyDescent="0.2"/>
    <row r="213" s="247" customFormat="1" ht="12" customHeight="1" x14ac:dyDescent="0.2"/>
    <row r="214" s="247" customFormat="1" ht="12" customHeight="1" x14ac:dyDescent="0.2"/>
    <row r="215" s="247" customFormat="1" ht="12" customHeight="1" x14ac:dyDescent="0.2"/>
    <row r="216" s="247" customFormat="1" ht="12" customHeight="1" x14ac:dyDescent="0.2"/>
    <row r="217" s="247" customFormat="1" ht="12" customHeight="1" x14ac:dyDescent="0.2"/>
    <row r="218" s="247" customFormat="1" ht="12" customHeight="1" x14ac:dyDescent="0.2"/>
    <row r="219" s="247" customFormat="1" ht="12" customHeight="1" x14ac:dyDescent="0.2"/>
    <row r="220" s="247" customFormat="1" ht="12" customHeight="1" x14ac:dyDescent="0.2"/>
    <row r="221" s="247" customFormat="1" ht="12" customHeight="1" x14ac:dyDescent="0.2"/>
    <row r="222" s="247" customFormat="1" ht="12" customHeight="1" x14ac:dyDescent="0.2"/>
    <row r="223" s="247" customFormat="1" ht="12" customHeight="1" x14ac:dyDescent="0.2"/>
    <row r="224" s="247" customFormat="1" ht="12" customHeight="1" x14ac:dyDescent="0.2"/>
    <row r="225" s="247" customFormat="1" ht="12" customHeight="1" x14ac:dyDescent="0.2"/>
    <row r="226" s="247" customFormat="1" ht="12" customHeight="1" x14ac:dyDescent="0.2"/>
    <row r="227" s="247" customFormat="1" ht="12" customHeight="1" x14ac:dyDescent="0.2"/>
    <row r="228" s="247" customFormat="1" ht="12" customHeight="1" x14ac:dyDescent="0.2"/>
    <row r="229" s="247" customFormat="1" ht="12" customHeight="1" x14ac:dyDescent="0.2"/>
    <row r="230" s="247" customFormat="1" ht="12" customHeight="1" x14ac:dyDescent="0.2"/>
    <row r="231" s="247" customFormat="1" ht="12" customHeight="1" x14ac:dyDescent="0.2"/>
    <row r="232" s="247" customFormat="1" ht="12" customHeight="1" x14ac:dyDescent="0.2"/>
    <row r="233" s="247" customFormat="1" ht="12" customHeight="1" x14ac:dyDescent="0.2"/>
    <row r="234" s="247" customFormat="1" ht="12" customHeight="1" x14ac:dyDescent="0.2"/>
    <row r="235" s="247" customFormat="1" ht="12" customHeight="1" x14ac:dyDescent="0.2"/>
    <row r="236" s="247" customFormat="1" ht="12" customHeight="1" x14ac:dyDescent="0.2"/>
    <row r="237" s="247" customFormat="1" ht="12" customHeight="1" x14ac:dyDescent="0.2"/>
    <row r="238" s="247" customFormat="1" ht="12" customHeight="1" x14ac:dyDescent="0.2"/>
    <row r="239" s="247" customFormat="1" ht="12" customHeight="1" x14ac:dyDescent="0.2"/>
    <row r="240" s="247" customFormat="1" ht="12" customHeight="1" x14ac:dyDescent="0.2"/>
    <row r="241" s="247" customFormat="1" ht="12" customHeight="1" x14ac:dyDescent="0.2"/>
    <row r="242" s="247" customFormat="1" ht="12" customHeight="1" x14ac:dyDescent="0.2"/>
    <row r="243" s="247" customFormat="1" ht="12" customHeight="1" x14ac:dyDescent="0.2"/>
    <row r="244" s="247" customFormat="1" ht="12" customHeight="1" x14ac:dyDescent="0.2"/>
    <row r="245" s="247" customFormat="1" ht="12" customHeight="1" x14ac:dyDescent="0.2"/>
    <row r="246" s="247" customFormat="1" ht="12" customHeight="1" x14ac:dyDescent="0.2"/>
    <row r="247" s="247" customFormat="1" ht="12" customHeight="1" x14ac:dyDescent="0.2"/>
    <row r="248" s="247" customFormat="1" ht="12" customHeight="1" x14ac:dyDescent="0.2"/>
    <row r="249" s="247" customFormat="1" ht="12" customHeight="1" x14ac:dyDescent="0.2"/>
    <row r="250" s="247" customFormat="1" ht="12" customHeight="1" x14ac:dyDescent="0.2"/>
    <row r="251" s="247" customFormat="1" ht="12" customHeight="1" x14ac:dyDescent="0.2"/>
    <row r="252" s="247" customFormat="1" ht="12" customHeight="1" x14ac:dyDescent="0.2"/>
    <row r="253" s="247" customFormat="1" ht="12" customHeight="1" x14ac:dyDescent="0.2"/>
    <row r="254" s="247" customFormat="1" ht="12" customHeight="1" x14ac:dyDescent="0.2"/>
    <row r="255" s="247" customFormat="1" ht="12" customHeight="1" x14ac:dyDescent="0.2"/>
    <row r="256" s="247" customFormat="1" ht="12" customHeight="1" x14ac:dyDescent="0.2"/>
    <row r="257" s="247" customFormat="1" ht="12" customHeight="1" x14ac:dyDescent="0.2"/>
    <row r="258" s="247" customFormat="1" ht="12" customHeight="1" x14ac:dyDescent="0.2"/>
    <row r="259" s="247" customFormat="1" ht="12" customHeight="1" x14ac:dyDescent="0.2"/>
    <row r="260" s="247" customFormat="1" ht="12" customHeight="1" x14ac:dyDescent="0.2"/>
    <row r="261" s="247" customFormat="1" ht="12" customHeight="1" x14ac:dyDescent="0.2"/>
    <row r="262" s="247" customFormat="1" ht="12" customHeight="1" x14ac:dyDescent="0.2"/>
    <row r="263" s="247" customFormat="1" ht="12" customHeight="1" x14ac:dyDescent="0.2"/>
    <row r="264" s="247" customFormat="1" ht="12" customHeight="1" x14ac:dyDescent="0.2"/>
    <row r="265" s="247" customFormat="1" ht="12" customHeight="1" x14ac:dyDescent="0.2"/>
    <row r="266" s="247" customFormat="1" ht="12" customHeight="1" x14ac:dyDescent="0.2"/>
    <row r="267" s="247" customFormat="1" ht="12" customHeight="1" x14ac:dyDescent="0.2"/>
    <row r="268" s="247" customFormat="1" ht="12" customHeight="1" x14ac:dyDescent="0.2"/>
    <row r="269" s="247" customFormat="1" ht="12" customHeight="1" x14ac:dyDescent="0.2"/>
    <row r="270" s="247" customFormat="1" ht="12" customHeight="1" x14ac:dyDescent="0.2"/>
    <row r="271" s="247" customFormat="1" ht="12" customHeight="1" x14ac:dyDescent="0.2"/>
    <row r="272" s="247" customFormat="1" ht="12" customHeight="1" x14ac:dyDescent="0.2"/>
    <row r="273" s="247" customFormat="1" ht="12" customHeight="1" x14ac:dyDescent="0.2"/>
    <row r="274" s="247" customFormat="1" ht="12" customHeight="1" x14ac:dyDescent="0.2"/>
    <row r="275" s="247" customFormat="1" ht="12" customHeight="1" x14ac:dyDescent="0.2"/>
    <row r="276" s="247" customFormat="1" ht="12" customHeight="1" x14ac:dyDescent="0.2"/>
    <row r="277" s="247" customFormat="1" ht="12" customHeight="1" x14ac:dyDescent="0.2"/>
    <row r="278" s="247" customFormat="1" ht="12" customHeight="1" x14ac:dyDescent="0.2"/>
    <row r="279" s="247" customFormat="1" ht="12" customHeight="1" x14ac:dyDescent="0.2"/>
    <row r="280" s="247" customFormat="1" ht="12" customHeight="1" x14ac:dyDescent="0.2"/>
    <row r="281" s="247" customFormat="1" ht="12" customHeight="1" x14ac:dyDescent="0.2"/>
    <row r="282" s="247" customFormat="1" ht="12" customHeight="1" x14ac:dyDescent="0.2"/>
    <row r="283" s="247" customFormat="1" ht="12" customHeight="1" x14ac:dyDescent="0.2"/>
    <row r="284" s="247" customFormat="1" ht="12" customHeight="1" x14ac:dyDescent="0.2"/>
    <row r="285" s="247" customFormat="1" ht="12" customHeight="1" x14ac:dyDescent="0.2"/>
    <row r="286" s="247" customFormat="1" ht="12" customHeight="1" x14ac:dyDescent="0.2"/>
    <row r="287" s="247" customFormat="1" ht="12" customHeight="1" x14ac:dyDescent="0.2"/>
    <row r="288" s="247" customFormat="1" ht="12" customHeight="1" x14ac:dyDescent="0.2"/>
    <row r="289" s="247" customFormat="1" ht="12" customHeight="1" x14ac:dyDescent="0.2"/>
    <row r="290" s="247" customFormat="1" ht="12" customHeight="1" x14ac:dyDescent="0.2"/>
    <row r="291" s="247" customFormat="1" ht="12" customHeight="1" x14ac:dyDescent="0.2"/>
    <row r="292" s="247" customFormat="1" ht="12" customHeight="1" x14ac:dyDescent="0.2"/>
    <row r="293" s="247" customFormat="1" ht="12" customHeight="1" x14ac:dyDescent="0.2"/>
    <row r="294" s="247" customFormat="1" ht="12" customHeight="1" x14ac:dyDescent="0.2"/>
    <row r="295" s="247" customFormat="1" ht="12" customHeight="1" x14ac:dyDescent="0.2"/>
    <row r="296" s="247" customFormat="1" ht="12" customHeight="1" x14ac:dyDescent="0.2"/>
    <row r="297" s="247" customFormat="1" ht="12" customHeight="1" x14ac:dyDescent="0.2"/>
    <row r="298" s="247" customFormat="1" ht="12" customHeight="1" x14ac:dyDescent="0.2"/>
    <row r="299" s="247" customFormat="1" ht="12" customHeight="1" x14ac:dyDescent="0.2"/>
    <row r="300" s="247" customFormat="1" ht="12" customHeight="1" x14ac:dyDescent="0.2"/>
    <row r="301" s="247" customFormat="1" ht="12" customHeight="1" x14ac:dyDescent="0.2"/>
    <row r="302" s="247" customFormat="1" ht="12" customHeight="1" x14ac:dyDescent="0.2"/>
    <row r="303" s="247" customFormat="1" ht="12" customHeight="1" x14ac:dyDescent="0.2"/>
    <row r="304" s="247" customFormat="1" ht="12" customHeight="1" x14ac:dyDescent="0.2"/>
    <row r="305" s="247" customFormat="1" ht="12" customHeight="1" x14ac:dyDescent="0.2"/>
    <row r="306" s="247" customFormat="1" ht="12" customHeight="1" x14ac:dyDescent="0.2"/>
    <row r="307" s="247" customFormat="1" ht="12" customHeight="1" x14ac:dyDescent="0.2"/>
    <row r="308" s="247" customFormat="1" ht="12" customHeight="1" x14ac:dyDescent="0.2"/>
    <row r="309" s="247" customFormat="1" ht="12" customHeight="1" x14ac:dyDescent="0.2"/>
    <row r="310" s="247" customFormat="1" ht="12" customHeight="1" x14ac:dyDescent="0.2"/>
    <row r="311" s="247" customFormat="1" ht="12" customHeight="1" x14ac:dyDescent="0.2"/>
    <row r="312" s="247" customFormat="1" ht="12" customHeight="1" x14ac:dyDescent="0.2"/>
    <row r="313" s="247" customFormat="1" ht="12" customHeight="1" x14ac:dyDescent="0.2"/>
    <row r="314" s="247" customFormat="1" ht="12" customHeight="1" x14ac:dyDescent="0.2"/>
    <row r="315" s="247" customFormat="1" ht="12" customHeight="1" x14ac:dyDescent="0.2"/>
    <row r="316" s="247" customFormat="1" ht="12" customHeight="1" x14ac:dyDescent="0.2"/>
    <row r="317" s="247" customFormat="1" ht="12" customHeight="1" x14ac:dyDescent="0.2"/>
    <row r="318" s="247" customFormat="1" ht="12" customHeight="1" x14ac:dyDescent="0.2"/>
    <row r="319" s="247" customFormat="1" ht="12" customHeight="1" x14ac:dyDescent="0.2"/>
    <row r="320" s="247" customFormat="1" ht="12" customHeight="1" x14ac:dyDescent="0.2"/>
    <row r="321" s="247" customFormat="1" ht="12" customHeight="1" x14ac:dyDescent="0.2"/>
    <row r="322" s="247" customFormat="1" ht="12" customHeight="1" x14ac:dyDescent="0.2"/>
    <row r="323" s="247" customFormat="1" ht="12" customHeight="1" x14ac:dyDescent="0.2"/>
    <row r="324" s="247" customFormat="1" ht="12" customHeight="1" x14ac:dyDescent="0.2"/>
    <row r="325" s="247" customFormat="1" ht="12" customHeight="1" x14ac:dyDescent="0.2"/>
    <row r="326" s="247" customFormat="1" ht="12" customHeight="1" x14ac:dyDescent="0.2"/>
    <row r="327" s="247" customFormat="1" ht="12" customHeight="1" x14ac:dyDescent="0.2"/>
    <row r="328" s="247" customFormat="1" ht="12" customHeight="1" x14ac:dyDescent="0.2"/>
    <row r="329" s="247" customFormat="1" ht="12" customHeight="1" x14ac:dyDescent="0.2"/>
    <row r="330" s="247" customFormat="1" ht="12" customHeight="1" x14ac:dyDescent="0.2"/>
  </sheetData>
  <mergeCells count="28">
    <mergeCell ref="BX26:BY26"/>
    <mergeCell ref="B28:C28"/>
    <mergeCell ref="F21:N21"/>
    <mergeCell ref="A22:B22"/>
    <mergeCell ref="A24:A25"/>
    <mergeCell ref="B24:C24"/>
    <mergeCell ref="B25:C25"/>
    <mergeCell ref="BR26:BV26"/>
    <mergeCell ref="F11:N11"/>
    <mergeCell ref="F12:N12"/>
    <mergeCell ref="F13:N13"/>
    <mergeCell ref="F15:G15"/>
    <mergeCell ref="F16:G16"/>
    <mergeCell ref="E17:E21"/>
    <mergeCell ref="F17:N17"/>
    <mergeCell ref="F18:N18"/>
    <mergeCell ref="F19:N19"/>
    <mergeCell ref="F20:N20"/>
    <mergeCell ref="E2:E12"/>
    <mergeCell ref="F2:N2"/>
    <mergeCell ref="F3:N3"/>
    <mergeCell ref="F4:N4"/>
    <mergeCell ref="F5:N5"/>
    <mergeCell ref="F6:N6"/>
    <mergeCell ref="F7:N7"/>
    <mergeCell ref="F8:N8"/>
    <mergeCell ref="F9:N9"/>
    <mergeCell ref="F10:N10"/>
  </mergeCells>
  <dataValidations count="1">
    <dataValidation type="list" allowBlank="1" showInputMessage="1" showErrorMessage="1" promptTitle="Valuation" prompt="V Current Prices_x000a_Y Previous Year Prices" sqref="C20 B6">
      <formula1>$A$128:$A$129</formula1>
    </dataValidation>
  </dataValidations>
  <pageMargins left="0.75" right="0.75" top="1" bottom="1" header="0.4921259845" footer="0.4921259845"/>
  <pageSetup paperSize="8" scale="49" fitToWidth="6" orientation="landscape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1500</vt:lpstr>
      <vt:lpstr>'1500'!Utskriftsområde</vt:lpstr>
    </vt:vector>
  </TitlesOfParts>
  <Company>SSB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Sagelvmo, Ingunn</dc:creator>
  <cp:lastModifiedBy>Sagelvmo, Ingunn</cp:lastModifiedBy>
  <dcterms:created xsi:type="dcterms:W3CDTF">2020-10-13T13:24:47Z</dcterms:created>
  <dcterms:modified xsi:type="dcterms:W3CDTF">2020-10-13T13:25:29Z</dcterms:modified>
</cp:coreProperties>
</file>