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filterPrivacy="1" codeName="ThisWorkbook"/>
  <xr:revisionPtr revIDLastSave="0" documentId="13_ncr:1_{933BB23B-365C-41C9-BDB4-2878A8AC4DB8}" xr6:coauthVersionLast="36" xr6:coauthVersionMax="47" xr10:uidLastSave="{00000000-0000-0000-0000-000000000000}"/>
  <bookViews>
    <workbookView xWindow="19665" yWindow="510" windowWidth="26010" windowHeight="20880" xr2:uid="{00000000-000D-0000-FFFF-FFFF00000000}"/>
  </bookViews>
  <sheets>
    <sheet name="Variabelliste - informasjon" sheetId="1" r:id="rId1"/>
    <sheet name="Variabelliste - Velg Variabler" sheetId="6" r:id="rId2"/>
    <sheet name="Merknader" sheetId="5" r:id="rId3"/>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6" l="1"/>
  <c r="A354" i="6"/>
  <c r="B22" i="6"/>
  <c r="B23" i="6"/>
  <c r="C23" i="6"/>
  <c r="B24" i="6"/>
  <c r="C24" i="6"/>
  <c r="B25" i="6"/>
  <c r="C25" i="6"/>
  <c r="B26" i="6"/>
  <c r="C26" i="6"/>
  <c r="B27" i="6"/>
  <c r="C27" i="6"/>
  <c r="B34" i="6"/>
  <c r="C34" i="6"/>
  <c r="B40" i="6"/>
  <c r="C40" i="6"/>
  <c r="B41" i="6"/>
  <c r="C41" i="6"/>
  <c r="B42" i="6"/>
  <c r="C42" i="6"/>
  <c r="B43" i="6"/>
  <c r="C43" i="6"/>
  <c r="B44" i="6"/>
  <c r="C44" i="6"/>
  <c r="B45" i="6"/>
  <c r="C45" i="6"/>
  <c r="B46" i="6"/>
  <c r="C46" i="6"/>
  <c r="B98" i="6"/>
  <c r="C98" i="6"/>
  <c r="B122" i="6"/>
  <c r="C122" i="6"/>
  <c r="B140" i="6"/>
  <c r="C140" i="6"/>
  <c r="B141" i="6"/>
  <c r="C141" i="6"/>
  <c r="B142" i="6"/>
  <c r="C142" i="6"/>
  <c r="B143" i="6"/>
  <c r="C143" i="6"/>
  <c r="B144" i="6"/>
  <c r="C144" i="6"/>
  <c r="B145" i="6"/>
  <c r="C145" i="6"/>
  <c r="B149" i="6"/>
  <c r="C149" i="6"/>
  <c r="B150" i="6"/>
  <c r="C150" i="6"/>
  <c r="B151" i="6"/>
  <c r="C151" i="6"/>
  <c r="B155" i="6"/>
  <c r="C155" i="6"/>
  <c r="B156" i="6"/>
  <c r="C156" i="6"/>
  <c r="B157" i="6"/>
  <c r="C157" i="6"/>
  <c r="B158" i="6"/>
  <c r="C158" i="6"/>
  <c r="B159" i="6"/>
  <c r="C159" i="6"/>
  <c r="B160" i="6"/>
  <c r="C160" i="6"/>
  <c r="B161" i="6"/>
  <c r="C161" i="6"/>
  <c r="B162" i="6"/>
  <c r="C162" i="6"/>
  <c r="B163" i="6"/>
  <c r="C163" i="6"/>
  <c r="B186" i="6"/>
  <c r="C186" i="6"/>
  <c r="B236" i="6"/>
  <c r="C236" i="6"/>
  <c r="B250" i="6"/>
  <c r="C250" i="6"/>
  <c r="B256" i="6"/>
  <c r="C256" i="6"/>
  <c r="B260" i="6"/>
  <c r="C260" i="6"/>
  <c r="B294" i="6"/>
  <c r="C294" i="6"/>
  <c r="B313" i="6"/>
  <c r="C313" i="6"/>
  <c r="B314" i="6"/>
  <c r="C314" i="6"/>
  <c r="B325" i="6"/>
  <c r="C325" i="6"/>
  <c r="B328" i="6"/>
  <c r="C328" i="6"/>
  <c r="B339" i="6"/>
  <c r="C339" i="6"/>
  <c r="B347" i="6"/>
  <c r="C3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Author</author>
  </authors>
  <commentList>
    <comment ref="A256" authorId="0" shapeId="0" xr:uid="{3A7278FC-5020-4B59-9DED-C364E171B502}">
      <text>
        <r>
          <rPr>
            <b/>
            <sz val="9"/>
            <color indexed="81"/>
            <rFont val="Tahoma"/>
            <family val="2"/>
          </rPr>
          <t>Årgang trekkes fra denne</t>
        </r>
      </text>
    </comment>
    <comment ref="A294" authorId="0" shapeId="0" xr:uid="{929AFEFD-C9D1-48D9-9DBF-C99B23E512C7}">
      <text>
        <r>
          <rPr>
            <b/>
            <sz val="9"/>
            <color indexed="81"/>
            <rFont val="Tahoma"/>
            <family val="2"/>
          </rPr>
          <t>Årganger velges fra denne</t>
        </r>
      </text>
    </comment>
    <comment ref="A325" authorId="0" shapeId="0" xr:uid="{E55DCBEB-A6AB-4D2B-976D-48F208B338BC}">
      <text>
        <r>
          <rPr>
            <b/>
            <sz val="9"/>
            <color indexed="81"/>
            <rFont val="Tahoma"/>
            <family val="2"/>
          </rPr>
          <t>Årgang velges etter denne</t>
        </r>
      </text>
    </comment>
    <comment ref="J331" authorId="1" shapeId="0" xr:uid="{088F367A-BC1A-4095-867C-5B328F3761DB}">
      <text>
        <r>
          <rPr>
            <b/>
            <sz val="9"/>
            <color indexed="81"/>
            <rFont val="Tahoma"/>
            <family val="2"/>
          </rPr>
          <t>Author:</t>
        </r>
        <r>
          <rPr>
            <sz val="9"/>
            <color indexed="81"/>
            <rFont val="Tahoma"/>
            <family val="2"/>
          </rPr>
          <t xml:space="preserve">
Norsk, matte og engelsk</t>
        </r>
      </text>
    </comment>
    <comment ref="A339" authorId="0" shapeId="0" xr:uid="{6B1C52CA-3C44-4C8B-A761-29EE96EA51FF}">
      <text>
        <r>
          <rPr>
            <b/>
            <sz val="9"/>
            <color indexed="81"/>
            <rFont val="Tahoma"/>
            <family val="2"/>
          </rPr>
          <t>Uttrekk tas etter denne</t>
        </r>
      </text>
    </comment>
  </commentList>
</comments>
</file>

<file path=xl/sharedStrings.xml><?xml version="1.0" encoding="utf-8"?>
<sst xmlns="http://schemas.openxmlformats.org/spreadsheetml/2006/main" count="868" uniqueCount="671">
  <si>
    <t>VARIABELLISTE - INFORMASJON</t>
  </si>
  <si>
    <t>Utdanning</t>
  </si>
  <si>
    <t>Statistikkområde:</t>
  </si>
  <si>
    <t>Utdanning på www.ssb.no</t>
  </si>
  <si>
    <t>Dokumentasjon:</t>
  </si>
  <si>
    <t>Nasjonal utdanningsdatabase NUDB (Notat 2007/54)</t>
  </si>
  <si>
    <t>Tema- og variabelliste for NUDB, med kodelister</t>
  </si>
  <si>
    <t>Norsk standard for utdanningsgruppering</t>
  </si>
  <si>
    <t>Omfang:</t>
  </si>
  <si>
    <t>Personer bosatt i Norge, fra og med 1970.</t>
  </si>
  <si>
    <t>Referansetidspunkt:</t>
  </si>
  <si>
    <t>Referansetidspunkt og -periode for utdanningsopplysninger følger skoleåret og er per 1. oktober og perioden 1. oktober - 30. september. For et skoleår vil angivelse av årgang, f.eks. 2015, referere til siste kalenderår i skoleåret, dvs. 2014/2015. Forløpsdata har samme referanseperiode som skoleåret.</t>
  </si>
  <si>
    <t>Seneste oppdatering:</t>
  </si>
  <si>
    <t>Data for statistikkåret publiseres i forbindelse med frigivning av offisielle utdanningsstatistikker.</t>
  </si>
  <si>
    <t>Enhet:</t>
  </si>
  <si>
    <t>Person</t>
  </si>
  <si>
    <t>Annen informasjon fra SSB:</t>
  </si>
  <si>
    <t>Se fanen "Merknader" for nærmere detaljer relevante for valg av datauttrekk.</t>
  </si>
  <si>
    <t>Individbaserte utdanningsopplysninger omfatter personer som har fullført grunnskoleutdanning, eller er i gang med utdanning på høyere nivå enn grunnskole. Unntaket er resultater fra nasjonale prøver som også finnes for elever som ikke har fullført grunnskole, men som har tatt nasjonale prøver. Mer om definisjoner i dokumentasjonen av NUDB, se lenke over.
Variabler om avlagte studiepoeng er komplett fra og med studieåret 2004/2005. 
                                                                                                                                                                                                                                                                                                                                                                                                         Fra 2014 er utdanningsnivå for innvandrere i publisert statistikk supplert med imputerte verdier, se nærmere informasjon på statistikksidene. Mikrodata som bestilles her inneholder de opprinnelige verdiene, og utdanningsnivå basert på dette grunnlaget vil derfor ikke samsvare med publisert statistikk.
I variabellista gis det anledning til å bestille utdanningsnivå (første siffer i Norsk standard for utdanningsgruppering (NUS)), samt gruppering av utdanningsnivå.</t>
  </si>
  <si>
    <t xml:space="preserve">NB!: Enkelte variabler er også tilgjengelig på microdata.no.  Denne tjenesten er åpen for forskere, PhD- og masterstudenter tilknyttet godkjente forskningsinstitusjoner: https://microdata.no/ </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</si>
  <si>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</si>
  <si>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</si>
  <si>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</si>
  <si>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</si>
  <si>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</si>
  <si>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</si>
  <si>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</si>
  <si>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</si>
  <si>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</si>
  <si>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</si>
  <si>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</si>
  <si>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</si>
  <si>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</si>
  <si>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</si>
  <si>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</si>
  <si>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VARIABELLISTE - Velg Variabler</t>
  </si>
  <si>
    <t>Intern informasjon</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</si>
  <si>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</si>
  <si>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</si>
  <si>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</si>
  <si>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</si>
  <si>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</si>
  <si>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</si>
  <si>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</si>
  <si>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</si>
  <si>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</si>
  <si>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</si>
  <si>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</si>
  <si>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Førstelinje</t>
  </si>
  <si>
    <t>Kommentarer</t>
  </si>
  <si>
    <t>Løpenummer person</t>
  </si>
  <si>
    <t>wxx_xxxx_lopenr_person</t>
  </si>
  <si>
    <t>ÅRLIG SITUASJONSOPPLYSNING (per 1.10.)
Befolkningens utdanningsnivå</t>
  </si>
  <si>
    <t>wxx_xxxx_bu_utd</t>
  </si>
  <si>
    <t xml:space="preserve">Personens høyeste utdanningsnivå (Koden NUS2000),(1970, deretter årlig fra og med 1980) </t>
  </si>
  <si>
    <t>bu_åååå</t>
  </si>
  <si>
    <t>kodeliste</t>
  </si>
  <si>
    <t>microdata.no</t>
  </si>
  <si>
    <t>Personens høyeste utdanningsnivå - nivå (første siffer i NUS2000)</t>
  </si>
  <si>
    <t>bu_åååå, kun første siffer nivå</t>
  </si>
  <si>
    <t>definisjon</t>
  </si>
  <si>
    <t>Personens høyeste utdanningsnivå - seks grupper (grunnskole, videregående utdanning, fagskole, universitet og høyskole: kort og lang, uoppgitt/ingen utdanning)</t>
  </si>
  <si>
    <t>bu_åååå, nivå gruppert</t>
  </si>
  <si>
    <t>Igangværende utdanning</t>
  </si>
  <si>
    <t xml:space="preserve">Elever og studenter i utdanning (Koden NUS2000), årlig per 1.10. </t>
  </si>
  <si>
    <t>igang_åååå</t>
  </si>
  <si>
    <t>*Skriv ønskede årganger i første ruten for å velge obligatoriske variabler</t>
  </si>
  <si>
    <t>DEMOGRAFISKE OPPLYSNINGER OG UTDANNINGSNIVÅ, FORLØP (F_UTD_DEMOGRAFI)</t>
  </si>
  <si>
    <t>wxx_xxxx_f_utd_demografi</t>
  </si>
  <si>
    <t>Registreringsdato</t>
  </si>
  <si>
    <t>REGDATO</t>
  </si>
  <si>
    <t>Dokumentasjon
for
alle variabler i
tabellen
F_UTD_DEMOGRAFI</t>
  </si>
  <si>
    <t>Hendelsekode</t>
  </si>
  <si>
    <t>KODE</t>
  </si>
  <si>
    <t>Tillfellets tilgangsdato</t>
  </si>
  <si>
    <t>TILGDATO</t>
  </si>
  <si>
    <t>Tilfellets avgangsdato</t>
  </si>
  <si>
    <t>AVGDATO</t>
  </si>
  <si>
    <t>Dato som benyttes for å effektivisere uttak av tverrsnitt</t>
  </si>
  <si>
    <t>TOMDATO</t>
  </si>
  <si>
    <t xml:space="preserve">Regtom (sluttdato for endringsrecord, viser varighet for den enkelte endringsrecord) </t>
  </si>
  <si>
    <t>REGTOM</t>
  </si>
  <si>
    <t xml:space="preserve">Bostedskommune, per 1. oktober </t>
  </si>
  <si>
    <t>KOMMNR</t>
  </si>
  <si>
    <t>Bostedskommune, per 1. oktober-datovariabel</t>
  </si>
  <si>
    <t>KOMMNRDATO</t>
  </si>
  <si>
    <t>NUS-kode for høyeste utdanning</t>
  </si>
  <si>
    <t>BU</t>
  </si>
  <si>
    <t>NUS-kode for høyeste utdanning-datovariabel</t>
  </si>
  <si>
    <t>BUDATO</t>
  </si>
  <si>
    <t>Klassetrinn for høyeste utdanning</t>
  </si>
  <si>
    <t>BU_KLTRINN</t>
  </si>
  <si>
    <t>Klassetrinn for høyeste utdanning-datovariabel</t>
  </si>
  <si>
    <t>BU_KLTRINNDATO</t>
  </si>
  <si>
    <t>Eksakt dato for høyeste utdanning</t>
  </si>
  <si>
    <t>BU_REGDATO</t>
  </si>
  <si>
    <t>BU Løpenummer kurs (Tilsvarer "Løpenummer Kurs" i F_UTD_KURS)</t>
  </si>
  <si>
    <t>BU_LOEPENR_KURS</t>
  </si>
  <si>
    <t>AVIDENTIFISERES. Skal matche LOEPENR_KURS i F_UTD_KURS.</t>
  </si>
  <si>
    <t>Laget grunnskolerecord</t>
  </si>
  <si>
    <t>MRK_BU_GRSKOLE</t>
  </si>
  <si>
    <t>UTTREKK FRA FORLØPSTABELLEN F_UTD_KURS - 
ORDINÆRT UTTREKK</t>
  </si>
  <si>
    <t>wxx_xxxx_f_utd_kurs</t>
  </si>
  <si>
    <t>Dokumentasjon
for
alle variabler i
tabellen
F_UTD_KURS</t>
  </si>
  <si>
    <t>Dato som brukes til å effektivisere uttak av tverrsnitt</t>
  </si>
  <si>
    <t>En fra-og-med dato som markerer når record er gyldig på tverrsnitt per 1/10</t>
  </si>
  <si>
    <t>GYLDIG_TV_FOM</t>
  </si>
  <si>
    <t>Hovedgruppevariabel</t>
  </si>
  <si>
    <t>HOVED</t>
  </si>
  <si>
    <t>Gruppering av skoleslag</t>
  </si>
  <si>
    <t>UTD</t>
  </si>
  <si>
    <t>Gruppering av skoleslag-datovariabel</t>
  </si>
  <si>
    <t>UTD_DATO</t>
  </si>
  <si>
    <t>Utdanningens art NUS2000</t>
  </si>
  <si>
    <t>NUS2000</t>
  </si>
  <si>
    <t>Utdanningens art NUS89</t>
  </si>
  <si>
    <t>NUS89</t>
  </si>
  <si>
    <t>Klassetrinn etter NUS2000-standarden</t>
  </si>
  <si>
    <t>KLTRINN2000</t>
  </si>
  <si>
    <t>Klassetrinn etter NUS2000-standarden-datovariabel</t>
  </si>
  <si>
    <t>KLTRINN2000DATO</t>
  </si>
  <si>
    <t>Heltid/deltid</t>
  </si>
  <si>
    <t>HELDEL</t>
  </si>
  <si>
    <t>Heltid/deltid-datovariabel</t>
  </si>
  <si>
    <t>HELDELDATO</t>
  </si>
  <si>
    <t>Voksenopplæring</t>
  </si>
  <si>
    <t>VOKSEN</t>
  </si>
  <si>
    <t>Voksenopplæring-datovariabel</t>
  </si>
  <si>
    <t>VOKSENDATO</t>
  </si>
  <si>
    <t>Kildekode</t>
  </si>
  <si>
    <t>KILDE</t>
  </si>
  <si>
    <t>Kildekode-datovariabel</t>
  </si>
  <si>
    <t>KILDE_DATO</t>
  </si>
  <si>
    <t>Kilde for BHU-opplysninger</t>
  </si>
  <si>
    <t>KILDEBHU</t>
  </si>
  <si>
    <t>Kodetype</t>
  </si>
  <si>
    <t>KODETYPE</t>
  </si>
  <si>
    <t>Utfall av utdanning, omkodet</t>
  </si>
  <si>
    <t>UTFALL</t>
  </si>
  <si>
    <t>Utfall, uomkodet</t>
  </si>
  <si>
    <t>UTFALLU</t>
  </si>
  <si>
    <t>Studieland/fullføringsland</t>
  </si>
  <si>
    <t>FULLAND</t>
  </si>
  <si>
    <t>Studieland/fullføringsland-datovariabel</t>
  </si>
  <si>
    <t>FULLANDDATO</t>
  </si>
  <si>
    <t>Grunnskolepoeng</t>
  </si>
  <si>
    <t>GRUNNSKOLEPOENG</t>
  </si>
  <si>
    <t>Studieretning/utdanningsprogram</t>
  </si>
  <si>
    <t>STUDRETN</t>
  </si>
  <si>
    <t>Studieretning/utdanningsprogram-datovariabel</t>
  </si>
  <si>
    <t>STUDRETNDATO</t>
  </si>
  <si>
    <t>Kurstrinn i videregående opplæring</t>
  </si>
  <si>
    <t>KURSTRIN</t>
  </si>
  <si>
    <t>Kurstrinn i videregående opplæring-datovariabel</t>
  </si>
  <si>
    <t>KURSTRINDATO</t>
  </si>
  <si>
    <t>Gruppering av kurstrinn i videregående opplæring</t>
  </si>
  <si>
    <t>KTRINN</t>
  </si>
  <si>
    <t>Gruppering av kurstrinn i videregående opplæring-datovariabel</t>
  </si>
  <si>
    <t>KTRINNDATO</t>
  </si>
  <si>
    <t>Kompetanse i videregående opplæring</t>
  </si>
  <si>
    <t>KOMP</t>
  </si>
  <si>
    <t>Kompetanse i videregående opplæring-datovariabel</t>
  </si>
  <si>
    <t>KOMPDATO</t>
  </si>
  <si>
    <t>Kombinert yrkesfag og allmennfag (TAF)</t>
  </si>
  <si>
    <t>TAF</t>
  </si>
  <si>
    <t>Kombinert yrkesfag og allmennfag (TAF)-datovariabel</t>
  </si>
  <si>
    <t>TAF_DATO</t>
  </si>
  <si>
    <t>Rett til videregående opplæring</t>
  </si>
  <si>
    <t>RETT</t>
  </si>
  <si>
    <t>Støtteundervisning i morsmål</t>
  </si>
  <si>
    <t>MORSMAL</t>
  </si>
  <si>
    <t>Støtteundervisning i morsmål-datovariabel</t>
  </si>
  <si>
    <t>MORSMAL_DATO</t>
  </si>
  <si>
    <t>Spesialundervisning etter enkeltvedtak</t>
  </si>
  <si>
    <t>SPESUND</t>
  </si>
  <si>
    <t>Spesialundervisning etter enkeltvedtak-datovariabel</t>
  </si>
  <si>
    <t>SPESUND_DATO</t>
  </si>
  <si>
    <t>Særskilt norskopplæring for språklige minoriteter</t>
  </si>
  <si>
    <t>SPRAKOPP</t>
  </si>
  <si>
    <t>Særskilt norskopplæring for språklige minoriteter-datovariabel</t>
  </si>
  <si>
    <t>SPRAKOPP_DATO</t>
  </si>
  <si>
    <t>Årstimer for elever under Opplæringsloven</t>
  </si>
  <si>
    <t>AARTIMER</t>
  </si>
  <si>
    <t>Årstimer for elever under Opplæringsloven-datovariabel</t>
  </si>
  <si>
    <t>AARTIMER_DATO</t>
  </si>
  <si>
    <t>Delkursprosent for elever og lærlinger</t>
  </si>
  <si>
    <t>DELPROS</t>
  </si>
  <si>
    <t>Delkursprosent for elever og lærlinger-datovariabel</t>
  </si>
  <si>
    <t>DELPROS_DATO</t>
  </si>
  <si>
    <t>Elevstatus videregående utdanning</t>
  </si>
  <si>
    <t>ELEVSTATUS</t>
  </si>
  <si>
    <t>Elevstatus videregående utdanning-datovariabel</t>
  </si>
  <si>
    <t>ELEVSTATUSDATO</t>
  </si>
  <si>
    <t>Fagopplæringstype</t>
  </si>
  <si>
    <t>FTYPE</t>
  </si>
  <si>
    <t>Fagopplæringstype-datovariabel</t>
  </si>
  <si>
    <t>FTYPE_DATO</t>
  </si>
  <si>
    <t>Fagskoleutdanning</t>
  </si>
  <si>
    <t>FAGSKOLEUTD</t>
  </si>
  <si>
    <t>Gruppering av høyere utdanning</t>
  </si>
  <si>
    <t>UHGRUPPE</t>
  </si>
  <si>
    <t>Studiepoeng for grad</t>
  </si>
  <si>
    <t>STUDPOENG_GRAD</t>
  </si>
  <si>
    <t>Etter- og videreutdanning og fjernundervisning</t>
  </si>
  <si>
    <t>EVUFJERN</t>
  </si>
  <si>
    <t>Etter- og videreutdanning og fjernundervisning-datovariabel</t>
  </si>
  <si>
    <t>EVUFJERNDATO</t>
  </si>
  <si>
    <t>Studiepoeng for eksamen</t>
  </si>
  <si>
    <t>STUDPOENG_EKS</t>
  </si>
  <si>
    <t>Recordtype på avslutta (høgskole/universitet, settes ved avgang, ellers blank)</t>
  </si>
  <si>
    <t>RECTYPE</t>
  </si>
  <si>
    <t>Med eller uten studierett</t>
  </si>
  <si>
    <t>STUDRETT</t>
  </si>
  <si>
    <t>Med eller uten studierett-datovariabel</t>
  </si>
  <si>
    <t>STUDRETT_DATO</t>
  </si>
  <si>
    <t>Opptakskompetanse for studenter</t>
  </si>
  <si>
    <t>REALKOMP</t>
  </si>
  <si>
    <t>Gjentak</t>
  </si>
  <si>
    <t>GJENTAK</t>
  </si>
  <si>
    <t>Skolekommune</t>
  </si>
  <si>
    <t>SKOLEKOM</t>
  </si>
  <si>
    <t>Skolekommune-datovariabel</t>
  </si>
  <si>
    <t>SKOLEKOMDATO</t>
  </si>
  <si>
    <t>Skolens eierforhold</t>
  </si>
  <si>
    <t>EIERF</t>
  </si>
  <si>
    <t>Skolens eierforhold-datovariabel</t>
  </si>
  <si>
    <t>EIERFDATO</t>
  </si>
  <si>
    <t>Næringskode 72</t>
  </si>
  <si>
    <t>SN72</t>
  </si>
  <si>
    <t>Næringskode 72-datovariabel</t>
  </si>
  <si>
    <t>SN72DATO</t>
  </si>
  <si>
    <t>Næringskode 78</t>
  </si>
  <si>
    <t>SN78</t>
  </si>
  <si>
    <t>Næringskode 78-datovariabel</t>
  </si>
  <si>
    <t>SN78DATO</t>
  </si>
  <si>
    <t>Næringskode 94</t>
  </si>
  <si>
    <t>SN94</t>
  </si>
  <si>
    <t>Næringskode 94-datovariabel</t>
  </si>
  <si>
    <t>SN94DATO</t>
  </si>
  <si>
    <t>Næringskode 2007</t>
  </si>
  <si>
    <t>SN07</t>
  </si>
  <si>
    <t>Næringskode 2007-datovariabel</t>
  </si>
  <si>
    <t>SN07DATO</t>
  </si>
  <si>
    <t>Løpenummer virksomhet (bedrift)</t>
  </si>
  <si>
    <t>ORGNRBED</t>
  </si>
  <si>
    <t>AVIDENTIFISERES</t>
  </si>
  <si>
    <t>Løpenummer virksomhet (bedrift)-datovariabel</t>
  </si>
  <si>
    <t>ORGNRBEDDATO</t>
  </si>
  <si>
    <t>Løpenummer organisasjonsnummer</t>
  </si>
  <si>
    <t>ORGNR</t>
  </si>
  <si>
    <t>Løpenummer organisasjonsnummer-datovariabel</t>
  </si>
  <si>
    <t>ORGNRDATO</t>
  </si>
  <si>
    <t>Løpenummer identifikasjonsnummer (erstattet av organisasjonsnummer fra 1999)</t>
  </si>
  <si>
    <t>INR</t>
  </si>
  <si>
    <t>Løpenummer identifikasjonsnummer (erstattet av organisasjonsnummer fra 1999)-datovariabel</t>
  </si>
  <si>
    <t>INRDATO</t>
  </si>
  <si>
    <t>Merker om fnr/snr er gyldig eller ikke</t>
  </si>
  <si>
    <t>MRK_SNR_NUDB</t>
  </si>
  <si>
    <t>Løpenummer for kurs</t>
  </si>
  <si>
    <t>LOEPENR_KURS</t>
  </si>
  <si>
    <t>AVIDENTIFISERES. Skal matche BU_LOEPENR_KURS i F_UTD_DEMOGRAFI.</t>
  </si>
  <si>
    <t>Videreutdanning med opptakskrav</t>
  </si>
  <si>
    <t>VIDERUTD</t>
  </si>
  <si>
    <t>Utvekslingsavtale</t>
  </si>
  <si>
    <t>UTVEKSAVTALE</t>
  </si>
  <si>
    <t>Utvekslingsavtale-datovariabel</t>
  </si>
  <si>
    <t>UTVEKSAVTALE_DATO</t>
  </si>
  <si>
    <t>Planlagt studieprogresjon i prosent i høstsemesteret</t>
  </si>
  <si>
    <t>STUDIEPROGRESJON_H</t>
  </si>
  <si>
    <t>Planlagt studieprogresjon i prosent i høstsemesteret-datovariabel</t>
  </si>
  <si>
    <t>STUDIEPROGRESJON_H_DATO</t>
  </si>
  <si>
    <t>Planlagt studieprogresjon i prosent i semesteret rapportert på eksamensrecordene</t>
  </si>
  <si>
    <t>STUDIEPROGRESJON</t>
  </si>
  <si>
    <t>Utvekslingsstudent</t>
  </si>
  <si>
    <t>UTVEKS</t>
  </si>
  <si>
    <t>Utvekslingsstudent-datovariabel</t>
  </si>
  <si>
    <t>UTVEKS_DATO</t>
  </si>
  <si>
    <t>Utvekslings- eller innvekslingsland</t>
  </si>
  <si>
    <t>UTVEKSLAND</t>
  </si>
  <si>
    <t>Utvekslings- eller innvekslingsland-datovariabel</t>
  </si>
  <si>
    <t>UTVEKSLAND_DATO</t>
  </si>
  <si>
    <t>Land for studiegrunnlag</t>
  </si>
  <si>
    <t>STUDGRLAND</t>
  </si>
  <si>
    <t>Programområdekode</t>
  </si>
  <si>
    <t>FKURSKOD</t>
  </si>
  <si>
    <t>Prøvekandidattype</t>
  </si>
  <si>
    <t>PROVEKANDTYPE</t>
  </si>
  <si>
    <t>Kontraktstype</t>
  </si>
  <si>
    <t>KONTRAKTSTYPE</t>
  </si>
  <si>
    <t>UTTREKK FRA FORLØPSTABELLEN F_UTD_KURS - 
Fast definert uttrekk - 1. Avsluttede utdanninger og avlagte studiepoeng</t>
  </si>
  <si>
    <t>wxx_xxxx_f_utd_avslutt</t>
  </si>
  <si>
    <t>UTTREKK FRA FORLØPSTABELLEN F_UTD_KURS - 
Fast definert uttrekk - 2. Gjennomføring (status 1.10. og viktigste avslutning per år)</t>
  </si>
  <si>
    <t>wxx_xxxx_gjennomf_igang
wxx_xxxx_gjennom_avsl</t>
  </si>
  <si>
    <t>VIKTIGSTE KURS. FORLØP MED MÅNEDLIG DATERING 
(F_UTD_PERSON)</t>
  </si>
  <si>
    <t>wxx_xxxx_f_utd_person</t>
  </si>
  <si>
    <t>Dokumentasjon
for
alle variabler i
tabellen
F_UTD_PERSON</t>
  </si>
  <si>
    <t>Studiekode</t>
  </si>
  <si>
    <t>STUDIEKODE</t>
  </si>
  <si>
    <t>Hendelseskode</t>
  </si>
  <si>
    <t>Tilfellets tilgangsdato</t>
  </si>
  <si>
    <t>Tilgangsdato for hovedgruppen</t>
  </si>
  <si>
    <t>UTDTILG</t>
  </si>
  <si>
    <t>Avgangsdato for hovedgruppen</t>
  </si>
  <si>
    <t>UTDAVG</t>
  </si>
  <si>
    <t>Tilgangsdato for studiet</t>
  </si>
  <si>
    <t>STUDTILG</t>
  </si>
  <si>
    <t>Avgangsdato for studiet</t>
  </si>
  <si>
    <t>STUDAVG</t>
  </si>
  <si>
    <t>Utfall, omkodet</t>
  </si>
  <si>
    <t>Utdanningens art NUS2000 for fag i semesteret (ikke studiemål)</t>
  </si>
  <si>
    <t>Utdanningens art NUS2000 for fag i semesteret (ikke studiemål)-datovariabel</t>
  </si>
  <si>
    <t>NUS2000DATO</t>
  </si>
  <si>
    <t>SSBs studieretningskode</t>
  </si>
  <si>
    <t>SSBs studieretningskode-datovariabel</t>
  </si>
  <si>
    <t>Antall semester registrert i utdanning</t>
  </si>
  <si>
    <t>SEMESTER_I_UTD</t>
  </si>
  <si>
    <t>Antall semester registrert i utdanning-datovariabel</t>
  </si>
  <si>
    <t>SEMESTER_I_UTD_DATO</t>
  </si>
  <si>
    <t>Antall semester i videregående utdanning</t>
  </si>
  <si>
    <t>SEMESTER_I_VUTD</t>
  </si>
  <si>
    <t>Antall semester i videregående utdanning-datovariabel</t>
  </si>
  <si>
    <t>SEMESTER_I_VUTD_DATO</t>
  </si>
  <si>
    <t>Antall semester i videregående utdanning under lov om videregående opplæring/opplæringsloven</t>
  </si>
  <si>
    <t>SEMESTER_I_VUTD_LOV</t>
  </si>
  <si>
    <t>Antall semester i videregående utdanning under lov om videregående opplæring/opplæringsloven-datovariabel</t>
  </si>
  <si>
    <t>SEMESTER_I_VUTD_LOV_DATO</t>
  </si>
  <si>
    <t xml:space="preserve">Antall semester i høyere utdanning </t>
  </si>
  <si>
    <t>SEMESTER_I_HOY_UTD</t>
  </si>
  <si>
    <t>Antall semester i høyere utdanning-datovariabel</t>
  </si>
  <si>
    <t>SEMESTER_I_HOY_UTD_DATO</t>
  </si>
  <si>
    <t>Antall semester i videregående utdanning i utlandet</t>
  </si>
  <si>
    <t>SEMESTER_I_UTL_VUTD</t>
  </si>
  <si>
    <t>Antall semester i videregående utdanning i utlandet-datovariabel</t>
  </si>
  <si>
    <t>SEMESTER_I_UTL_VUTD_DATO</t>
  </si>
  <si>
    <t>Antall semester i høyere utdanning i utlandet</t>
  </si>
  <si>
    <t>SEMESTER_I_UTL_HOY</t>
  </si>
  <si>
    <t>Antall semester i høyere utdanning i utlandet-datovariabel</t>
  </si>
  <si>
    <t>SEMESTER_I_UTL_HOY_DATO</t>
  </si>
  <si>
    <t>Utdannelse i utlandet</t>
  </si>
  <si>
    <t>UTLAND</t>
  </si>
  <si>
    <t>Utdannelse i utlandet-datovariabel</t>
  </si>
  <si>
    <t>UTLANDDATO</t>
  </si>
  <si>
    <t>REGTOM (viser varighet for den enkelte endringsrecord)</t>
  </si>
  <si>
    <t>FASTE VARIABLE PÅ PERSONNIVÅ 
(utdanningsopplysningene gjelder utdanninger fullført etter 1974)
(TAB_UTD_PERSON)</t>
  </si>
  <si>
    <t>*SKRIV SISTE TILGJENGELIGE ÅRGANG FOR Å VELGE VARIABLER</t>
  </si>
  <si>
    <t>wxx_xxxx_tab_person</t>
  </si>
  <si>
    <t>Foreldrenes utd.nivå da personen var 16 år</t>
  </si>
  <si>
    <t>SOSBAK</t>
  </si>
  <si>
    <t>FASTE OPPLYSNINGER: OPPDATERT PER 01.10.2022</t>
  </si>
  <si>
    <t>Dokumentasjon
for
alle variabler i
tabellen
TAB_UTD_PERSON</t>
  </si>
  <si>
    <t>Fars høyeste utdanning da personen var 16 år</t>
  </si>
  <si>
    <t>NUS2000_FAR_16</t>
  </si>
  <si>
    <t>Mors høyeste utdanning da personen var 16 år</t>
  </si>
  <si>
    <t>NUS2000_MOR_16</t>
  </si>
  <si>
    <t>Bostedskommune ved fylte 16 år</t>
  </si>
  <si>
    <t>KOMM_16</t>
  </si>
  <si>
    <t>Årstall første gang fullført utdanning på grunnskolenivå</t>
  </si>
  <si>
    <t>AAR_FORSTE_FULLF_GS</t>
  </si>
  <si>
    <t>År og måned første gang fullført tre-årig videregående-skole-nivå</t>
  </si>
  <si>
    <t>AAR_FORSTE_FULLF_VS</t>
  </si>
  <si>
    <t>År og måned første gang fullført tre-årig utdanning under lov om videregående opplæring/opplæringsloven</t>
  </si>
  <si>
    <t>AAR_FORSTE_FULLF_VS_LOV</t>
  </si>
  <si>
    <t>År og måned første gang fullført tre-årig utdanning på videregående-skole-nivå, allmennfag</t>
  </si>
  <si>
    <t>AAR_FORSTE_FULLF_VSA</t>
  </si>
  <si>
    <t>År og måned første gang fullført tre-årig utdanning under lov om videregående opplæring, allmennfag</t>
  </si>
  <si>
    <t>AAR_FORSTE_FULLF_VSA_LOV</t>
  </si>
  <si>
    <t>År og måned første gang fullført tre-årig utdanning på videregående-skole-nivå, yrkesfag</t>
  </si>
  <si>
    <t>AAR_FORSTE_FULLF_VSY</t>
  </si>
  <si>
    <t>År og måned første gang fullført tre-årig utdanning under lov om videregående opplæring, yrkesfag</t>
  </si>
  <si>
    <t>AAR_FORSTE_FULLF_VSY_LOV</t>
  </si>
  <si>
    <t>År og måned første gang fullført høyskolekandidat eller tilsvarende</t>
  </si>
  <si>
    <t>AAR_FORSTE_FULLF_HOY</t>
  </si>
  <si>
    <t>År og måned første gang fullført cand.mag. eller tilsvarende</t>
  </si>
  <si>
    <t>AAR_FORSTE_FULLF_CMG</t>
  </si>
  <si>
    <t>År og måned første gang fullført bachelor</t>
  </si>
  <si>
    <t>AAR_FORSTE_FULLF_BACH</t>
  </si>
  <si>
    <t>År og måned første gang fullført hovedfagsnivå/master</t>
  </si>
  <si>
    <t>AAR_FORSTE_FULLF_HOV</t>
  </si>
  <si>
    <t>År og måned første gang fullført doktorgrad</t>
  </si>
  <si>
    <t>AAR_FORSTE_FULLF_DOK</t>
  </si>
  <si>
    <t>Antall semester registrert i videregående utd. før første fullførte 3-årige videregående utdanning.</t>
  </si>
  <si>
    <t>SEMESTER_FFF_VS</t>
  </si>
  <si>
    <t>Antall semester registrert i utd. under lov om vid. oppl. før første fullførte 3-årige under loven.</t>
  </si>
  <si>
    <t>SEMESTER_FFF_VS_LOV</t>
  </si>
  <si>
    <t>Antall semester registrert i videregående utdanning før første fullføring, allmennfag.</t>
  </si>
  <si>
    <t>SEMESTER_FFF_VSA</t>
  </si>
  <si>
    <t>Antall semester registrert i vid. utd. under loven før første fullført 3-årig under loven, allmennfag.</t>
  </si>
  <si>
    <t>SEMESTER_FFF_VSA_LOV</t>
  </si>
  <si>
    <t>Antall semester registrert i vid. utd. før første fullført 3-årig vid. utd., yrkesfag.</t>
  </si>
  <si>
    <t>SEMESTER_FFF_VSY</t>
  </si>
  <si>
    <t>Antall semester reg. under lov om vid. oppl. før første fullført 3-årig utd.under loven, yrkesfag.</t>
  </si>
  <si>
    <t>SEMESTER_FFF_VSY_LOV</t>
  </si>
  <si>
    <t>Antall semester registrert i høyere utdanning før første gang fullført høgskole eller tilsvarende.</t>
  </si>
  <si>
    <t>SEMESTER_FFF_HOY</t>
  </si>
  <si>
    <t>Antall semester registrert i høyere utdanning før første gang fullført bachelor</t>
  </si>
  <si>
    <t>SEMESTER_FFF_BACH</t>
  </si>
  <si>
    <t>Antall semester registrert i høyere utdanning før første gang fullført cand.mag. eller tilsvarende.</t>
  </si>
  <si>
    <t>SEMESTER_FFF_CMG</t>
  </si>
  <si>
    <t>Antall semester registrert i høyere utdanning før første gang fullført hovedfagsnivå</t>
  </si>
  <si>
    <t>SEMESTER_FFF_HOV</t>
  </si>
  <si>
    <t>Antall semester registrert i høyere utdanning før første gang fullført doktorgrad.</t>
  </si>
  <si>
    <t>SEMESTER_FFF_DOK</t>
  </si>
  <si>
    <t>Antall semester registrert i utdanning utover ordinær grunnskole før første fullførte 3-årig vid.</t>
  </si>
  <si>
    <t>SEMESTER_TOT_FFF_VS</t>
  </si>
  <si>
    <t>Antall semester reg. i utd. utover ordinær grunnskole før første fullførte 3-årig utd. under loven.</t>
  </si>
  <si>
    <t>SEMESTER_TOT_FFF_VS_LOV</t>
  </si>
  <si>
    <t>Antall semester registrert i utdanning utover ordinær grunnskole før første fullføring, allmennfag.</t>
  </si>
  <si>
    <t>SEMESTER_TOT_FFF_VSA</t>
  </si>
  <si>
    <t>Antall semester reg. i utd. utover ordinær grunnskole før første fullføring under loven, allmennfag.</t>
  </si>
  <si>
    <t>SEMESTER_TOT_FFF_VSA_LOV</t>
  </si>
  <si>
    <t>Antall semester reg. i utd. utover ordinær grunnskole før første fullført 3-årig, yrkesfag.</t>
  </si>
  <si>
    <t>SEMETER_TOT_FFF_VSY</t>
  </si>
  <si>
    <t>Antall semester reg. i utd. utover ordinær grunnskole før første fullf. 3-årig under loven, yrkesfag.</t>
  </si>
  <si>
    <t>SEMESTER_TOT_FFF_VSY_LOV</t>
  </si>
  <si>
    <t>Antall semester registrert i utdanning utover ordinær grunnskole før første gang fullført bachelor.</t>
  </si>
  <si>
    <t>SEMESTER_TOT_FFF_BACH</t>
  </si>
  <si>
    <t>Antall semester utover ordinær grunnskole før første fullført høgskole eller tilsvarende.</t>
  </si>
  <si>
    <t>SEMESTER_TOT_FFF_HOY</t>
  </si>
  <si>
    <t>Antall semester registrert i utdanning utover ordinær grunnskole før første gang fullført cand.mag.</t>
  </si>
  <si>
    <t>SEMESTER_TOT_FFF_CMG</t>
  </si>
  <si>
    <t>Antall semester registrert i utd. utover ordinær grunnskole før første gang fullført hovedfagsnivå/master</t>
  </si>
  <si>
    <t>SEMESTER_TOT_FFF_HOV</t>
  </si>
  <si>
    <t>Antall semester registrert i utdanning utover ordinær grunnskole før første gang fullført doktorgrad.</t>
  </si>
  <si>
    <t>SEMESTER_TOT_FFF_DOK</t>
  </si>
  <si>
    <t>År og måned første gang registrert i videregående utdanning</t>
  </si>
  <si>
    <t>AAR_NY_I_VID_UTD</t>
  </si>
  <si>
    <t>År og måned første gang registrert i videregående utdanning under lov om vid.opplæring/opplæringsloven.</t>
  </si>
  <si>
    <t>AAR_NY_I_VID_UTD_LOV</t>
  </si>
  <si>
    <t>År og måned første gang registrert i høyere utdanning (ny student)</t>
  </si>
  <si>
    <t>AAR_FORSTE_REG_UH</t>
  </si>
  <si>
    <t>År og måned første gang registrert i hovedfag/master</t>
  </si>
  <si>
    <t>AAR_FORSTE_REG_HOV</t>
  </si>
  <si>
    <t>Alder ved utgangen av det kalenderåret personen første gang er reg. i høyere utdanning (ny student).</t>
  </si>
  <si>
    <t>ALDER_FORSTE_REG_UH</t>
  </si>
  <si>
    <t>UTVEKSLINGSSTUDENTER (TAB_UTVEKSL_STUD)</t>
  </si>
  <si>
    <t>wxx_xxxx_tab_utveksl</t>
  </si>
  <si>
    <t>Skoleåret opplysningene er meldt</t>
  </si>
  <si>
    <t>SKOLEAAR</t>
  </si>
  <si>
    <t>Utvekslings-/innvekslingsstudent</t>
  </si>
  <si>
    <t>Utvekslings-/innvekslingsland</t>
  </si>
  <si>
    <t>Universitet/høgskolekode i Norge</t>
  </si>
  <si>
    <t>INSTINR</t>
  </si>
  <si>
    <t>Studieprogram</t>
  </si>
  <si>
    <t>STUDIEPROGRAM</t>
  </si>
  <si>
    <t>Utvekslingsinstitusjon</t>
  </si>
  <si>
    <t>UTVEKS_INST</t>
  </si>
  <si>
    <t>Dato for start på utveksling/innveksling</t>
  </si>
  <si>
    <t>UTVEKS_FRADATO</t>
  </si>
  <si>
    <t>Dato for avslutning på utveksling/innveksling</t>
  </si>
  <si>
    <t>UTVEKS_TILDATO</t>
  </si>
  <si>
    <t>KARAKTERER FOR AVSLUTTET GRUNNSKOLE (TAB_KARAKTER_GRUNNSKOLE)</t>
  </si>
  <si>
    <t>wxx_xxxx_tab_kar_grs</t>
  </si>
  <si>
    <t>Dokumentasjon
for
alle variabler i
tabellen
TAB_KARAKTER_GRUNNSKOLE</t>
  </si>
  <si>
    <t>Fagkode for fag i grunnskole</t>
  </si>
  <si>
    <t>FAGKODE</t>
  </si>
  <si>
    <t>Terminkarakter, første termin</t>
  </si>
  <si>
    <t>TERMIN1</t>
  </si>
  <si>
    <t>Privat eller beskyttelsesverdig</t>
  </si>
  <si>
    <t>Terminkarakter, andre termin</t>
  </si>
  <si>
    <t>TERMIN2</t>
  </si>
  <si>
    <t>Standpunktkarakter</t>
  </si>
  <si>
    <t>STP</t>
  </si>
  <si>
    <t>Skriftlig eksamenskarakter</t>
  </si>
  <si>
    <t>SKR</t>
  </si>
  <si>
    <t>Muntlig eksamenskarakter</t>
  </si>
  <si>
    <t>MUN</t>
  </si>
  <si>
    <t>Avslutningsdato for grunnskolen</t>
  </si>
  <si>
    <t>VITNEMÅL FRA VIDEREGÅENDE UTDANNING. DATA FRA NASJONAL VITNEMÅLSDATABASE (NVB) (TAB_VITNEMAL_VGSKOLE)</t>
  </si>
  <si>
    <t>wxx_xxxx_vitnemal_vg</t>
  </si>
  <si>
    <t>Vitnemålsnummer (Løpenummer for vitnemål - nøkkel for kobling til TAB_VITNEMÅLFAG_VGSKOLE)</t>
  </si>
  <si>
    <t>VITNR</t>
  </si>
  <si>
    <t>Dokumentasjon
for
alle variabler i
tabellen
TAB_VITNEMÅL_VGSKOLE</t>
  </si>
  <si>
    <t>Primærvitnemål</t>
  </si>
  <si>
    <t>PRIMAER</t>
  </si>
  <si>
    <t>Kurskode for 1. år (UFD-kode)</t>
  </si>
  <si>
    <t>KURSKODE1</t>
  </si>
  <si>
    <t>Studieretning 1. år (LINDA-kode)</t>
  </si>
  <si>
    <t>STUDRETN1</t>
  </si>
  <si>
    <t>NUS-kode for 1. år</t>
  </si>
  <si>
    <t>NUS2000_1</t>
  </si>
  <si>
    <t>Klassetrinn 1. år. SSB</t>
  </si>
  <si>
    <t>KLTRINN_1</t>
  </si>
  <si>
    <t>Studieretning 1. år. SSB</t>
  </si>
  <si>
    <t>STUDRETN_1</t>
  </si>
  <si>
    <t>Kurstrinn 1. år. Detaljert kurstrinn</t>
  </si>
  <si>
    <t>KURSTRIN_1</t>
  </si>
  <si>
    <t>Kompetanse i videregående</t>
  </si>
  <si>
    <t>KOMP_1</t>
  </si>
  <si>
    <t>Kurstrinn 1. år, gruppert</t>
  </si>
  <si>
    <t>KTRINN_1</t>
  </si>
  <si>
    <t>Kurskode-2-linje (VK1) UFD-kodeverk</t>
  </si>
  <si>
    <t>KURSKODE2</t>
  </si>
  <si>
    <t>Studieretning 2. år, detaljert</t>
  </si>
  <si>
    <t>STUDRETN2</t>
  </si>
  <si>
    <t>NUS-kode 2. år. SSB</t>
  </si>
  <si>
    <t>NUS2000_2</t>
  </si>
  <si>
    <t>Klassetrinn, 2. året. SSB</t>
  </si>
  <si>
    <t>KLTRINN_2</t>
  </si>
  <si>
    <t>Studieretning, detaljert</t>
  </si>
  <si>
    <t>STUDRETN_2</t>
  </si>
  <si>
    <t>Kurstrinn, 2. året, detaljert</t>
  </si>
  <si>
    <t>KURSTRIN_2</t>
  </si>
  <si>
    <t>Kompetanse i videregående, 2. året. SSB</t>
  </si>
  <si>
    <t>KOMP_2</t>
  </si>
  <si>
    <t>Kurstrinn 2. året, gruppert. SSB</t>
  </si>
  <si>
    <t>KTRINN_2</t>
  </si>
  <si>
    <t>Kurskode-3-linje (VK11) UFD kodeverk</t>
  </si>
  <si>
    <t>KURSKODE3</t>
  </si>
  <si>
    <t>Studieretning, 3. år (LINDA-kodeverk )</t>
  </si>
  <si>
    <t>STUDRETN3</t>
  </si>
  <si>
    <t>NUS-kode 3. år</t>
  </si>
  <si>
    <t>NUS2000_3</t>
  </si>
  <si>
    <t>Klassetrinn, 3. år</t>
  </si>
  <si>
    <t>KLTRINN_3</t>
  </si>
  <si>
    <t>Studieretning, 3. år</t>
  </si>
  <si>
    <t>STUDRETN_3</t>
  </si>
  <si>
    <t>Kurstrinn, 3. år</t>
  </si>
  <si>
    <t>KURSTRIN_3</t>
  </si>
  <si>
    <t>Kompetanse i videregående, 3. år</t>
  </si>
  <si>
    <t>KOMP_3</t>
  </si>
  <si>
    <t>Kurstrinn, gruppert, 3. år</t>
  </si>
  <si>
    <t>KTRINN_3</t>
  </si>
  <si>
    <t>Kurskode-3-linje (VK11) UFD kodeverk (Påbygg fag for studiekompetanse)</t>
  </si>
  <si>
    <t>kurskode3b</t>
  </si>
  <si>
    <t>Studieretning, 3. år (LINDA-kodeverk ) (Påbygg fag for studiekompetanse)</t>
  </si>
  <si>
    <t>studretn3b</t>
  </si>
  <si>
    <t>NUS-kode 3. år (Påbygg fag for studiekompetanse)</t>
  </si>
  <si>
    <t xml:space="preserve">nus2000_3b </t>
  </si>
  <si>
    <t>Klassetrinn, 3. år (Påbygg fag for studiekompetanse)</t>
  </si>
  <si>
    <t xml:space="preserve">kltrinn_3b </t>
  </si>
  <si>
    <t>Studieretning, 3. år (Påbygg fag for studiekompetanse)</t>
  </si>
  <si>
    <t xml:space="preserve">studretn_3b </t>
  </si>
  <si>
    <t>Kurstrinn, 3. år (Påbygg fag for studiekompetanse)</t>
  </si>
  <si>
    <t xml:space="preserve">kurstrin_3b </t>
  </si>
  <si>
    <t>Kompetanse i videregående, 3. år (Påbygg fag for studiekompetanse)</t>
  </si>
  <si>
    <t xml:space="preserve">komp_3b </t>
  </si>
  <si>
    <t>Kurstrinn, gruppert, 3. år (Påbygg fag for studiekompetanse)</t>
  </si>
  <si>
    <t xml:space="preserve">ktrinn_3b </t>
  </si>
  <si>
    <t>Avgangsår</t>
  </si>
  <si>
    <t>AVGANG</t>
  </si>
  <si>
    <t>Vitnemålstatus (vitm ikke fyller kravene til bestått vtm)</t>
  </si>
  <si>
    <t>VITSTAT</t>
  </si>
  <si>
    <t>Angir om vitnemålet gir generell studiekompetanse</t>
  </si>
  <si>
    <t>GSKOMP</t>
  </si>
  <si>
    <t>Fravær-dager år 1 (Antall dager 1. året)</t>
  </si>
  <si>
    <t>FRADAG1</t>
  </si>
  <si>
    <t>Fravær-timer år 1 (Antall timer 1. året)</t>
  </si>
  <si>
    <t>FRATIMER1</t>
  </si>
  <si>
    <t>Fravær-dager år 2 (Antall dager 2. året)</t>
  </si>
  <si>
    <t>FRADAG2</t>
  </si>
  <si>
    <t>Fravær-timer år 2 (Antall timer 2. året)</t>
  </si>
  <si>
    <t>FRATIMER2</t>
  </si>
  <si>
    <t>Fravær-dager år 3 (Antall dager 3. året)</t>
  </si>
  <si>
    <t>FRADAG3</t>
  </si>
  <si>
    <t>Fravær-timer år 3 (Antall timer 3. året)</t>
  </si>
  <si>
    <t>FRATIMER3</t>
  </si>
  <si>
    <t>Fravær-dager år 3 (Antall dager 3. året) (Påbygg fag for studiekompetanse)</t>
  </si>
  <si>
    <t>fradag3b</t>
  </si>
  <si>
    <t>Fravær-timer år 3 (Antall timer 3. året) (Påbygg fag for studiekompetanse)</t>
  </si>
  <si>
    <t>fratimer3b</t>
  </si>
  <si>
    <t>Utstedelssedato (når vtm ble skrevet ut)</t>
  </si>
  <si>
    <t>UTDATO</t>
  </si>
  <si>
    <t>Løpenummer utstederskolens organisasjonsnummer</t>
  </si>
  <si>
    <t>Tilleggskontroll av studiekompetanse</t>
  </si>
  <si>
    <t xml:space="preserve">GSK_BEREGNET </t>
  </si>
  <si>
    <t>FAG FRA VIDEREGÅENDE UTDANNING. DATA FRA NASJONAL VITNEMÅLSDATABASE (NVB) (TAB_VITNEMALFAG_VGSKOLE)</t>
  </si>
  <si>
    <t>wxx_xxxx_vitnemalfag_vg</t>
  </si>
  <si>
    <t>Vitnemålsnummer (Løpenummer for vitnemål - nøkkel for kobling til TAB_VITNEMÅL_VGSKOLE)</t>
  </si>
  <si>
    <t>Dokumentasjon
for
alle variabler i
tabellen
TAB_VITNEMÅLFAG_VGSKOLE</t>
  </si>
  <si>
    <t>Fagkode</t>
  </si>
  <si>
    <t>Fagets omfang - uketimer</t>
  </si>
  <si>
    <t>OMFANG</t>
  </si>
  <si>
    <t>STANDKAR</t>
  </si>
  <si>
    <t>Eksamenskarakter</t>
  </si>
  <si>
    <t>EKSKAR</t>
  </si>
  <si>
    <t>Prøveform</t>
  </si>
  <si>
    <t>PFORM</t>
  </si>
  <si>
    <t>Eksamensår</t>
  </si>
  <si>
    <t>EKSAR</t>
  </si>
  <si>
    <t>Fordypningsfag</t>
  </si>
  <si>
    <t>FORDYPF</t>
  </si>
  <si>
    <t>FAG MED KARAKTERER FOR ALLE NIVÅER I VIDEREGÅENDE (TAB_KARAKTER_VGSKOLE)</t>
  </si>
  <si>
    <t>wxx_xxxx_tab_kar_vg</t>
  </si>
  <si>
    <t>Skoleår</t>
  </si>
  <si>
    <t>SKOLEAR</t>
  </si>
  <si>
    <t>Dokumentasjon
for
alle variabler i
tabellen
TAB_KARAKTER_VGSKOLE</t>
  </si>
  <si>
    <t>Videregåendepoeng</t>
  </si>
  <si>
    <t>VIDEREGAENDEPOENG</t>
  </si>
  <si>
    <t>Karakter i muntlig</t>
  </si>
  <si>
    <t>Karakter i skriftlig</t>
  </si>
  <si>
    <t>Karakter i 1. termin</t>
  </si>
  <si>
    <t>Karakter i 2. termin</t>
  </si>
  <si>
    <t>Annen karakter</t>
  </si>
  <si>
    <t>KAR_ANNEN</t>
  </si>
  <si>
    <t>Fagstatus</t>
  </si>
  <si>
    <t>FAGSTATUS</t>
  </si>
  <si>
    <t>NASJONALE PRØVER (TAB_NASJONALE_PRØVER) - årgang refererer til starten av skoleåret (2016 = 2016/2017)</t>
  </si>
  <si>
    <t>wxx_xxxx_nasjonale_prover</t>
  </si>
  <si>
    <t>Årgang</t>
  </si>
  <si>
    <t>AARGANG</t>
  </si>
  <si>
    <t>Dokumentasjon
for
alle variabler i
tabellen
TAB_NASJONALE_PROVER</t>
  </si>
  <si>
    <t>Løpenummer organisasjonsnummer virksomhet (bedrift)</t>
  </si>
  <si>
    <t>SKOLETYPE</t>
  </si>
  <si>
    <t>Løpenummer forrige års skoles organisasjonsnummer</t>
  </si>
  <si>
    <t>AVGIVERSKOLE_ORGNR</t>
  </si>
  <si>
    <t>Løpenummer forrige års skoles organisasjonsnummer virksomhet (bedrift)</t>
  </si>
  <si>
    <t>AVGIVERSKOLE_ORGNRBED</t>
  </si>
  <si>
    <t>Deltagerstatus</t>
  </si>
  <si>
    <t>DELTATTSTATUS</t>
  </si>
  <si>
    <t>Prøvekode</t>
  </si>
  <si>
    <t>PROVE</t>
  </si>
  <si>
    <t>Oppgavesett</t>
  </si>
  <si>
    <t>OPPGAVESETT</t>
  </si>
  <si>
    <t>Mestringsnivå</t>
  </si>
  <si>
    <t>MESTRINGSNIVAA</t>
  </si>
  <si>
    <t>Poeng</t>
  </si>
  <si>
    <t>POENG</t>
  </si>
  <si>
    <t>Andel poeng</t>
  </si>
  <si>
    <t>ANDELPOENG</t>
  </si>
  <si>
    <t>Skalapoeng</t>
  </si>
  <si>
    <t>SKALAPOENG</t>
  </si>
  <si>
    <t>Sist opppdatert 06.04.2018</t>
  </si>
  <si>
    <t>Generelle merknader og nyttig informasjon for utfylling av variabellista:</t>
  </si>
  <si>
    <t>Om obligatoriske variabler</t>
  </si>
  <si>
    <t>Det er valgt ut enkelte variabler fra de fleste tabellene som regnes som obligatoriske og krysses av automatisk fordi vi mener disse er viktige for at uttrekket skal gi mening. Dette er gjort som et hjelpemiddel for forskere slik at man unngår at variabler som ofte trengs utelates fra en bestilling. Hvilke variabler som trengs i tillegg til disse vil variere fra prosjekt til prosjekt, og forsker må derfor krysse av for de han/hun trenger.</t>
  </si>
  <si>
    <t>Angående tidsavgrensninger</t>
  </si>
  <si>
    <t>Tabell</t>
  </si>
  <si>
    <t>Tidsavgrensningsvariabel</t>
  </si>
  <si>
    <t>Merknad</t>
  </si>
  <si>
    <r>
      <t xml:space="preserve"> - Generelt løper en årgang fra 1.10. - 30.9 dersom ikke annet fremkommer i tabelloversikten. For eksempel vil årgang 2000 tilsvare fra og med 199910 til og med 200009. Dersom annen referanseperiode/definisjon av årganger ønskes må dette spesifiseres under kommentarer på arket "Variabelliste- informasjo</t>
    </r>
    <r>
      <rPr>
        <sz val="10"/>
        <rFont val="Arial"/>
        <family val="2"/>
      </rPr>
      <t>n". Vi gjør oppmerksom på at enkelte opplysninger i databasen er tilpasset å være riktig per 1.10.</t>
    </r>
  </si>
  <si>
    <t>F_UTD_DEMOGRAFI</t>
  </si>
  <si>
    <t xml:space="preserve"> - Årlige situasjonsopplysninger er per 1.10.åååå.</t>
  </si>
  <si>
    <t>F_UTD_KURS, fast uttrekk-Avsluttede utdanninger …</t>
  </si>
  <si>
    <t xml:space="preserve"> - Hver variabel lånes ut for de tilgjengelige årgangene i perioden du oppgir for tabellen.</t>
  </si>
  <si>
    <t>F_UTD_KURS, fast uttrekk- Gjennomføring ...</t>
  </si>
  <si>
    <t>Avhenger av bestilling</t>
  </si>
  <si>
    <t xml:space="preserve"> - Tabellene har faste variabler tidsavgrensningen gjøres etter. Hvilke variabler tidsavgrensningen gjøres etter kan du se i tabellen til høyre. Dersom annen tidsavgrensning gjøres vil du få beskjed. Dersom du ønsker at tidsavgrensning skal gjøres etter en annen av variablene i tabellen må dette spesifiseres under kommentarer på arket "Variabelliste- informasjon". </t>
  </si>
  <si>
    <t>F_UTD_KURS, ordinært uttrekk</t>
  </si>
  <si>
    <t>F_UTD_PERSON</t>
  </si>
  <si>
    <t>TAB_UTD_PERSON</t>
  </si>
  <si>
    <t>-</t>
  </si>
  <si>
    <t>Tabellen er oppdatert per 1.10.åååå, der åååå er nyeste årgang databasen er oppdatert for.</t>
  </si>
  <si>
    <t>TAB_UTVEKSL_STUD</t>
  </si>
  <si>
    <t>TAB_KARAKTER_GRUNNSKOLE</t>
  </si>
  <si>
    <t>Om ulike typer uttrekk fra tabellen F_UTD_KURS</t>
  </si>
  <si>
    <t>TAB_VITNEMÅL_VGSKOLE</t>
  </si>
  <si>
    <r>
      <rPr>
        <b/>
        <sz val="11"/>
        <color theme="1"/>
        <rFont val="Calibri"/>
        <family val="2"/>
      </rPr>
      <t>1</t>
    </r>
    <r>
      <rPr>
        <sz val="10"/>
        <color theme="1"/>
        <rFont val="Arial"/>
        <family val="2"/>
      </rPr>
      <t xml:space="preserve"> </t>
    </r>
    <r>
      <rPr>
        <b/>
        <sz val="10"/>
        <color theme="1"/>
        <rFont val="Arial"/>
        <family val="2"/>
      </rPr>
      <t>Ordinært uttrekk</t>
    </r>
    <r>
      <rPr>
        <sz val="10"/>
        <color theme="1"/>
        <rFont val="Arial"/>
        <family val="2"/>
      </rPr>
      <t>:</t>
    </r>
    <r>
      <rPr>
        <sz val="11"/>
        <color theme="1"/>
        <rFont val="Calibri"/>
        <family val="2"/>
      </rPr>
      <t xml:space="preserve"> Et ordinært uttrekk er et uttrekk fra forløpsfila akkurat slik den er, med variabler som er spesifisert etter bestilling.</t>
    </r>
  </si>
  <si>
    <t>TAB_VITNEMÅLFAG_VGSKOLE</t>
  </si>
  <si>
    <t>Denne variabelen ligger i tabellen TAB_VITNEMÅL_VGSKOLE som følger med som obligatorisk til TAB_VITNEMÅLFAG_VGSKOLE.</t>
  </si>
  <si>
    <t>2 Fast definerte uttrekk</t>
  </si>
  <si>
    <t>TAB_KARAKTER_VGSKOLE</t>
  </si>
  <si>
    <t>Dette er to faste "pakker" vi tilbyr. Disse uttrekkene består av forhåndsdefinerte variabler i F_UTD_KURS, og kun enkelte av recordene(radene). Du kan lese     mer om disse under.</t>
  </si>
  <si>
    <t>TAB_NASJONALE_PRØVER</t>
  </si>
  <si>
    <t>AARGANG henviser til første kalenderår i skoleåret.</t>
  </si>
  <si>
    <t>a. Avsluttede utdanninger</t>
  </si>
  <si>
    <t>Dette gir et uttrekk av bestemte variabler fra forløpsfilen F_UTD_KURS og inkluderer kun recorder (rader) for avsluttede utdanninger (KODE=0).</t>
  </si>
  <si>
    <t>b. Gjennomføring</t>
  </si>
  <si>
    <t xml:space="preserve">Gjennomføringsdata følger en gitt populasjon over en bestemt periode, for eksempel 5 eller 7 år.
Tilpasset uttrekk med gjennomføring inneholder informasjon om igangværende utdanning samt «viktigste» avsluttede utdanning per september(1.10) for hvert    år datasettet dekker. År ÅÅÅÅ går fra 10.(ÅÅÅÅ-1) tom. 09.ÅÅÅÅ.                                                                                                                                                 
Etter at uttrekket er gjort sitter man igjen med paneldata, dvs at vi har en record for hver hendelse, hvor den ene variabelen er en tidsangivelse, for eksempel      år, og de andre er status det året. Dvs at hver person kan ha flere recorder. Før utlevering transponeres fila.
At datafilen transponeres eller «snus», innebærer at hvert individ kun får en record (dvs rad) i filen. I praksis betyr dette at det blir en variabel for hvert år og             hver variabel som inngår, for eksempel vil variabelen nus2000 for perioden 2001-2003 bli nus2000_2001, nus2000_2002, nus2000_2003, og disse tre vil inngå i fila. Dette gir fort veldig mange variabler.
</t>
  </si>
  <si>
    <t xml:space="preserve"> </t>
  </si>
  <si>
    <t>Uttrekk fra følgende tabeller fra NUDB leveres med fagkatalog:</t>
  </si>
  <si>
    <t>Fagkatalogen er en oversikt over hvilke utdanningskoder som tilhører hvilke fag, samt noe informasjon om fagene (slik som fagtype og årstimer).</t>
  </si>
  <si>
    <t xml:space="preserve"> - KARAKTERER FOR AVSLUTTET GRUNNSKOLE (TAB_KARAKTER_GRUNNSKOLE)</t>
  </si>
  <si>
    <t xml:space="preserve"> - VITNEMÅL FRA VIDEREGÅENDE UTDANNING. DATA FRA NASJONAL VITNEMÅLSDATABASE (NVB) (TAB_VITNEMAL_VGSKOLE)</t>
  </si>
  <si>
    <t xml:space="preserve"> - FAG FRA VIDEREGÅENDE UTDANNING. DATA FRA NASJONAL VITNEMÅLSDATABASE (NVB) (TAB_VITNEMALFAG_VGSKOLE)</t>
  </si>
  <si>
    <t xml:space="preserve"> - FAG MED KARAKTERER FOR ALLE NIVÅER I VIDEREGÅENDE (TAB_KARAKTER_VGSKOLE)</t>
  </si>
  <si>
    <t>Annen nyttig informasjon</t>
  </si>
  <si>
    <r>
      <t xml:space="preserve"> - </t>
    </r>
    <r>
      <rPr>
        <b/>
        <sz val="10"/>
        <color theme="1"/>
        <rFont val="Arial"/>
        <family val="2"/>
      </rPr>
      <t>BU</t>
    </r>
    <r>
      <rPr>
        <sz val="10"/>
        <color theme="1"/>
        <rFont val="Arial"/>
        <family val="2"/>
      </rPr>
      <t>: Utdanningsnivå omfatter alle personer med utdanningsnivå i NUDB, uavhengig av nåværende bosettingsstatus.</t>
    </r>
  </si>
  <si>
    <r>
      <t xml:space="preserve"> - </t>
    </r>
    <r>
      <rPr>
        <b/>
        <sz val="10"/>
        <color theme="1"/>
        <rFont val="Arial"/>
        <family val="2"/>
      </rPr>
      <t>Faste opplysninger i TAB_UTD_PERSON</t>
    </r>
    <r>
      <rPr>
        <sz val="10"/>
        <color theme="1"/>
        <rFont val="Arial"/>
        <family val="2"/>
      </rPr>
      <t>: Utdanningsopplysningene gjelder utdanninger fullført etter 1974.</t>
    </r>
  </si>
  <si>
    <r>
      <t xml:space="preserve">MERK: Oppgi </t>
    </r>
    <r>
      <rPr>
        <b/>
        <sz val="11"/>
        <color rgb="FFFF0000"/>
        <rFont val="Roboto Condensed"/>
      </rPr>
      <t xml:space="preserve">først </t>
    </r>
    <r>
      <rPr>
        <sz val="11"/>
        <color rgb="FFFF0000"/>
        <rFont val="Roboto Condensed"/>
      </rPr>
      <t>årgangene øverst i tabellene. Obligatoriske variabler for tabelen blir automatisk lagt til. Oppgi deretter årgangene for variablene du trenger utover disse.</t>
    </r>
  </si>
  <si>
    <t>Datovariabler som inneholder full fødsels- og dødsdato vil bli gitt som måned og år hvis ikke prosjektet har særskilt begrunnet i søknaden at det trenger full fødsels- eller dødsdato.</t>
  </si>
  <si>
    <t>Sist oppdatert 07.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</si>
</sst>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color theme="1"/>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0"/>
      <color theme="10"/>
      <name val="Arial"/>
      <family val="2"/>
    </font>
    <font>
      <sz val="10"/>
      <name val="Arial"/>
      <family val="2"/>
    </font>
    <font>
      <b/>
      <sz val="18"/>
      <color theme="3"/>
      <name val="Cambria"/>
      <family val="2"/>
      <scheme val="major"/>
    </font>
    <font>
      <b/>
      <sz val="10"/>
      <name val="Arial"/>
      <family val="2"/>
    </font>
    <font>
      <b/>
      <sz val="13"/>
      <color theme="0"/>
      <name val="Arial"/>
      <family val="2"/>
    </font>
    <font>
      <b/>
      <sz val="13"/>
      <name val="Arial"/>
      <family val="2"/>
    </font>
    <font>
      <b/>
      <sz val="10"/>
      <color theme="1"/>
      <name val="Arial"/>
      <family val="2"/>
    </font>
    <font>
      <i/>
      <sz val="11"/>
      <color rgb="FF7F7F7F"/>
      <name val="Calibri"/>
      <family val="2"/>
      <scheme val="minor"/>
    </font>
    <font>
      <i/>
      <sz val="10"/>
      <color rgb="FF7F7F7F"/>
      <name val="Arial"/>
      <family val="2"/>
    </font>
    <font>
      <sz val="9"/>
      <color indexed="81"/>
      <name val="Tahoma"/>
      <family val="2"/>
    </font>
    <font>
      <b/>
      <sz val="9"/>
      <color indexed="81"/>
      <name val="Tahoma"/>
      <family val="2"/>
    </font>
    <font>
      <sz val="11"/>
      <color theme="1"/>
      <name val="Calibri"/>
      <family val="2"/>
    </font>
    <font>
      <b/>
      <sz val="14"/>
      <color theme="1"/>
      <name val="Arial Narrow"/>
      <family val="2"/>
    </font>
    <font>
      <b/>
      <sz val="18"/>
      <color theme="1"/>
      <name val="Arial Narrow"/>
      <family val="2"/>
    </font>
    <font>
      <b/>
      <sz val="11"/>
      <color theme="1"/>
      <name val="Calibri"/>
      <family val="2"/>
    </font>
    <font>
      <sz val="8"/>
      <color theme="1"/>
      <name val="Arial"/>
      <family val="2"/>
    </font>
    <font>
      <sz val="11"/>
      <color rgb="FF003892"/>
      <name val="Roboto Condensed"/>
    </font>
    <font>
      <sz val="11"/>
      <color theme="1"/>
      <name val="Roboto Condensed"/>
    </font>
    <font>
      <sz val="11"/>
      <name val="Roboto Condensed"/>
    </font>
    <font>
      <b/>
      <sz val="10"/>
      <color theme="1"/>
      <name val="Roboto Condensed"/>
    </font>
    <font>
      <b/>
      <sz val="10"/>
      <name val="Roboto Condensed"/>
    </font>
    <font>
      <sz val="10"/>
      <name val="Roboto Condensed"/>
    </font>
    <font>
      <sz val="10"/>
      <color theme="1"/>
      <name val="Roboto Condensed"/>
    </font>
    <font>
      <u/>
      <sz val="10"/>
      <color theme="10"/>
      <name val="Roboto Condensed"/>
    </font>
    <font>
      <b/>
      <sz val="12"/>
      <name val="Roboto Condensed"/>
    </font>
    <font>
      <b/>
      <sz val="12"/>
      <color theme="1"/>
      <name val="Roboto Condensed"/>
    </font>
    <font>
      <b/>
      <sz val="13"/>
      <name val="Roboto Condensed"/>
    </font>
    <font>
      <b/>
      <sz val="10"/>
      <color theme="1" tint="0.499984740745262"/>
      <name val="Roboto Condensed"/>
    </font>
    <font>
      <b/>
      <sz val="14"/>
      <color theme="0"/>
      <name val="Roboto Condensed"/>
    </font>
    <font>
      <sz val="20"/>
      <color theme="1"/>
      <name val="Roboto Condensed"/>
    </font>
    <font>
      <i/>
      <sz val="10"/>
      <color theme="1"/>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b/>
      <sz val="18"/>
      <color theme="3"/>
      <name val="Roboto Condensed"/>
    </font>
    <font>
      <sz val="18"/>
      <color theme="3"/>
      <name val="Roboto Condensed"/>
    </font>
    <font>
      <sz val="11"/>
      <color theme="0"/>
      <name val="Roboto Condensed"/>
    </font>
    <font>
      <sz val="11"/>
      <color rgb="FF444444"/>
      <name val="Calibri"/>
      <family val="2"/>
    </font>
    <font>
      <u/>
      <sz val="10"/>
      <name val="Roboto Condensed"/>
    </font>
    <font>
      <sz val="11"/>
      <color theme="5" tint="-0.499984740745262"/>
      <name val="Roboto Condensed"/>
    </font>
    <font>
      <u/>
      <sz val="10"/>
      <color rgb="FFFF0000"/>
      <name val="Roboto Condensed"/>
    </font>
    <font>
      <sz val="10"/>
      <color theme="5" tint="-0.499984740745262"/>
      <name val="Roboto Condensed"/>
    </font>
    <font>
      <b/>
      <sz val="11"/>
      <color rgb="FFFF0000"/>
      <name val="Roboto Condensed"/>
    </font>
  </fonts>
  <fills count="18">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4" tint="0.59999389629810485"/>
        <bgColor indexed="65"/>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patternFill>
    </fill>
    <fill>
      <patternFill patternType="solid">
        <fgColor theme="3"/>
        <bgColor indexed="64"/>
      </patternFill>
    </fill>
    <fill>
      <patternFill patternType="solid">
        <fgColor theme="4"/>
        <bgColor indexed="64"/>
      </patternFill>
    </fill>
    <fill>
      <patternFill patternType="solid">
        <fgColor theme="2"/>
        <bgColor indexed="64"/>
      </patternFill>
    </fill>
    <fill>
      <patternFill patternType="solid">
        <fgColor theme="5"/>
        <bgColor indexed="64"/>
      </patternFill>
    </fill>
    <fill>
      <patternFill patternType="solid">
        <fgColor theme="5"/>
        <bgColor theme="4" tint="0.59996337778862885"/>
      </patternFill>
    </fill>
    <fill>
      <patternFill patternType="solid">
        <fgColor rgb="FFDCE6F1"/>
        <bgColor indexed="64"/>
      </patternFill>
    </fill>
    <fill>
      <patternFill patternType="solid">
        <fgColor rgb="FFF3EBC6"/>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theme="4" tint="0.39994506668294322"/>
      </bottom>
      <diagonal/>
    </border>
    <border>
      <left/>
      <right/>
      <top style="hair">
        <color theme="4" tint="0.39994506668294322"/>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hair">
        <color theme="4" tint="0.39994506668294322"/>
      </top>
      <bottom style="thin">
        <color indexed="64"/>
      </bottom>
      <diagonal/>
    </border>
    <border>
      <left style="thin">
        <color indexed="64"/>
      </left>
      <right style="thin">
        <color indexed="64"/>
      </right>
      <top style="hair">
        <color theme="4" tint="0.39994506668294322"/>
      </top>
      <bottom style="thin">
        <color indexed="64"/>
      </bottom>
      <diagonal/>
    </border>
    <border>
      <left style="thin">
        <color indexed="64"/>
      </left>
      <right style="thin">
        <color indexed="64"/>
      </right>
      <top style="hair">
        <color theme="4" tint="0.39994506668294322"/>
      </top>
      <bottom style="hair">
        <color theme="4" tint="0.39994506668294322"/>
      </bottom>
      <diagonal/>
    </border>
    <border>
      <left/>
      <right style="thin">
        <color indexed="64"/>
      </right>
      <top style="thin">
        <color indexed="64"/>
      </top>
      <bottom style="hair">
        <color theme="4" tint="0.39994506668294322"/>
      </bottom>
      <diagonal/>
    </border>
    <border>
      <left style="thin">
        <color indexed="64"/>
      </left>
      <right style="thin">
        <color indexed="64"/>
      </right>
      <top style="thin">
        <color indexed="64"/>
      </top>
      <bottom style="hair">
        <color theme="4" tint="0.39994506668294322"/>
      </bottom>
      <diagonal/>
    </border>
    <border>
      <left/>
      <right style="thin">
        <color indexed="64"/>
      </right>
      <top style="hair">
        <color theme="4" tint="0.39994506668294322"/>
      </top>
      <bottom/>
      <diagonal/>
    </border>
    <border>
      <left style="thin">
        <color indexed="64"/>
      </left>
      <right style="thin">
        <color indexed="64"/>
      </right>
      <top style="hair">
        <color theme="4" tint="0.39994506668294322"/>
      </top>
      <bottom/>
      <diagonal/>
    </border>
  </borders>
  <cellStyleXfs count="15">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2" fillId="4" borderId="0" applyNumberFormat="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2" fillId="6" borderId="0" applyNumberFormat="0" applyBorder="0" applyAlignment="0" applyProtection="0"/>
    <xf numFmtId="0" fontId="14" fillId="0" borderId="0" applyNumberFormat="0" applyFill="0" applyBorder="0" applyAlignment="0" applyProtection="0"/>
    <xf numFmtId="0" fontId="11" fillId="3" borderId="0" applyBorder="0">
      <alignment horizontal="center" vertical="center"/>
      <protection locked="0"/>
    </xf>
    <xf numFmtId="0" fontId="15" fillId="4" borderId="0">
      <alignment horizontal="left" vertical="top" wrapText="1"/>
    </xf>
    <xf numFmtId="0" fontId="12" fillId="4" borderId="0"/>
    <xf numFmtId="0" fontId="10" fillId="4" borderId="0">
      <alignment vertical="top"/>
    </xf>
    <xf numFmtId="0" fontId="1" fillId="4" borderId="0" applyNumberFormat="0" applyBorder="0" applyAlignment="0" applyProtection="0"/>
  </cellStyleXfs>
  <cellXfs count="267">
    <xf numFmtId="0" fontId="0" fillId="0" borderId="0" xfId="0"/>
    <xf numFmtId="0" fontId="18" fillId="0" borderId="0" xfId="0" applyFont="1" applyAlignment="1">
      <alignment vertical="center"/>
    </xf>
    <xf numFmtId="0" fontId="20" fillId="0" borderId="0" xfId="0" applyFont="1"/>
    <xf numFmtId="0" fontId="0" fillId="0" borderId="0" xfId="0" applyAlignment="1">
      <alignment horizontal="left" vertical="top" wrapText="1"/>
    </xf>
    <xf numFmtId="0" fontId="0" fillId="0" borderId="0" xfId="0" applyAlignment="1">
      <alignment wrapText="1"/>
    </xf>
    <xf numFmtId="0" fontId="0" fillId="0" borderId="0" xfId="0" quotePrefix="1"/>
    <xf numFmtId="0" fontId="0" fillId="0" borderId="9" xfId="0" applyBorder="1"/>
    <xf numFmtId="0" fontId="18" fillId="9" borderId="20" xfId="0" applyFont="1" applyFill="1" applyBorder="1" applyAlignment="1">
      <alignment vertical="center"/>
    </xf>
    <xf numFmtId="0" fontId="0" fillId="0" borderId="0" xfId="0" applyAlignment="1">
      <alignment vertical="top"/>
    </xf>
    <xf numFmtId="0" fontId="13" fillId="0" borderId="0" xfId="0" applyFont="1"/>
    <xf numFmtId="0" fontId="0" fillId="0" borderId="15" xfId="0" applyBorder="1"/>
    <xf numFmtId="0" fontId="0" fillId="0" borderId="15" xfId="0" applyBorder="1" applyAlignment="1">
      <alignment wrapText="1"/>
    </xf>
    <xf numFmtId="0" fontId="0" fillId="0" borderId="5" xfId="0" applyBorder="1"/>
    <xf numFmtId="0" fontId="13" fillId="9" borderId="15" xfId="0" applyFont="1" applyFill="1" applyBorder="1"/>
    <xf numFmtId="0" fontId="0" fillId="9" borderId="15" xfId="0" applyFill="1" applyBorder="1"/>
    <xf numFmtId="0" fontId="0" fillId="9" borderId="15" xfId="0" applyFill="1" applyBorder="1" applyAlignment="1">
      <alignment wrapText="1"/>
    </xf>
    <xf numFmtId="0" fontId="0" fillId="9" borderId="15" xfId="0" applyFill="1" applyBorder="1" applyAlignment="1">
      <alignment vertical="top" wrapText="1"/>
    </xf>
    <xf numFmtId="0" fontId="19" fillId="9" borderId="20" xfId="0" applyFont="1" applyFill="1" applyBorder="1"/>
    <xf numFmtId="0" fontId="19" fillId="9" borderId="20" xfId="0" applyFont="1" applyFill="1" applyBorder="1" applyAlignment="1">
      <alignment vertical="top"/>
    </xf>
    <xf numFmtId="0" fontId="22" fillId="0" borderId="15" xfId="0" applyFont="1" applyBorder="1" applyAlignment="1">
      <alignment wrapText="1"/>
    </xf>
    <xf numFmtId="0" fontId="27" fillId="7" borderId="0" xfId="2" applyFont="1" applyFill="1" applyBorder="1" applyProtection="1"/>
    <xf numFmtId="0" fontId="39" fillId="0" borderId="7" xfId="4" applyFont="1" applyFill="1" applyBorder="1" applyAlignment="1" applyProtection="1">
      <alignment vertical="top"/>
    </xf>
    <xf numFmtId="0" fontId="39" fillId="0" borderId="9" xfId="4" applyFont="1" applyFill="1" applyBorder="1" applyAlignment="1" applyProtection="1">
      <alignment vertical="top"/>
    </xf>
    <xf numFmtId="0" fontId="39" fillId="0" borderId="14" xfId="4" applyFont="1" applyFill="1" applyBorder="1" applyAlignment="1" applyProtection="1">
      <alignment vertical="top"/>
    </xf>
    <xf numFmtId="0" fontId="28" fillId="0" borderId="9" xfId="4" applyFont="1" applyFill="1" applyBorder="1" applyAlignment="1" applyProtection="1">
      <alignment vertical="top"/>
    </xf>
    <xf numFmtId="0" fontId="39" fillId="0" borderId="0" xfId="4" applyFont="1" applyFill="1" applyBorder="1" applyAlignment="1" applyProtection="1">
      <alignment vertical="top"/>
    </xf>
    <xf numFmtId="0" fontId="24" fillId="11" borderId="0" xfId="5" applyFont="1" applyFill="1" applyBorder="1" applyProtection="1"/>
    <xf numFmtId="0" fontId="36" fillId="11" borderId="0" xfId="5" applyFont="1" applyFill="1" applyBorder="1" applyProtection="1"/>
    <xf numFmtId="0" fontId="24" fillId="12" borderId="0" xfId="5" applyFont="1" applyFill="1" applyBorder="1" applyProtection="1"/>
    <xf numFmtId="0" fontId="36" fillId="12" borderId="0" xfId="5" applyFont="1" applyFill="1" applyBorder="1" applyProtection="1"/>
    <xf numFmtId="0" fontId="24" fillId="13" borderId="0" xfId="5" applyFont="1" applyFill="1" applyBorder="1" applyProtection="1"/>
    <xf numFmtId="0" fontId="24" fillId="11" borderId="0" xfId="8" applyFont="1" applyFill="1" applyBorder="1" applyProtection="1"/>
    <xf numFmtId="0" fontId="24" fillId="10" borderId="6" xfId="5" applyFont="1" applyFill="1" applyBorder="1" applyProtection="1"/>
    <xf numFmtId="0" fontId="24" fillId="10" borderId="0" xfId="5" applyFont="1" applyFill="1" applyBorder="1" applyProtection="1"/>
    <xf numFmtId="0" fontId="24" fillId="10" borderId="0" xfId="5" applyFont="1" applyFill="1" applyBorder="1" applyAlignment="1" applyProtection="1">
      <alignment vertical="top"/>
    </xf>
    <xf numFmtId="0" fontId="24" fillId="10" borderId="0" xfId="5" applyFont="1" applyFill="1" applyBorder="1" applyAlignment="1" applyProtection="1"/>
    <xf numFmtId="0" fontId="27" fillId="10" borderId="0" xfId="3" applyFont="1" applyFill="1" applyBorder="1" applyAlignment="1" applyProtection="1">
      <alignment vertical="top"/>
    </xf>
    <xf numFmtId="0" fontId="30" fillId="10" borderId="0" xfId="6" applyFont="1" applyFill="1" applyBorder="1" applyProtection="1"/>
    <xf numFmtId="0" fontId="24" fillId="10" borderId="0" xfId="5" applyFont="1" applyFill="1" applyBorder="1" applyAlignment="1" applyProtection="1">
      <alignment horizontal="left"/>
    </xf>
    <xf numFmtId="0" fontId="24" fillId="10" borderId="0" xfId="5" applyFont="1" applyFill="1" applyBorder="1" applyAlignment="1" applyProtection="1">
      <alignment horizontal="right"/>
    </xf>
    <xf numFmtId="0" fontId="29" fillId="10" borderId="0" xfId="5" applyFont="1" applyFill="1" applyBorder="1" applyAlignment="1" applyProtection="1">
      <alignment vertical="top"/>
    </xf>
    <xf numFmtId="0" fontId="29" fillId="10" borderId="0" xfId="5" applyFont="1" applyFill="1" applyBorder="1" applyAlignment="1" applyProtection="1">
      <alignment horizontal="left"/>
    </xf>
    <xf numFmtId="16" fontId="29" fillId="14" borderId="0" xfId="5" quotePrefix="1" applyNumberFormat="1" applyFont="1" applyFill="1" applyBorder="1" applyAlignment="1" applyProtection="1">
      <alignment vertical="top" wrapText="1"/>
    </xf>
    <xf numFmtId="16" fontId="29" fillId="10" borderId="0" xfId="5" quotePrefix="1" applyNumberFormat="1" applyFont="1" applyFill="1" applyBorder="1" applyAlignment="1" applyProtection="1">
      <alignment vertical="top" wrapText="1"/>
    </xf>
    <xf numFmtId="0" fontId="29" fillId="10" borderId="0" xfId="5" applyFont="1" applyFill="1" applyBorder="1" applyAlignment="1" applyProtection="1">
      <alignment horizontal="left" wrapText="1"/>
    </xf>
    <xf numFmtId="0" fontId="29" fillId="10" borderId="0" xfId="5" applyFont="1" applyFill="1" applyBorder="1" applyAlignment="1" applyProtection="1">
      <alignment vertical="top" wrapText="1"/>
    </xf>
    <xf numFmtId="0" fontId="28" fillId="10" borderId="0" xfId="5" applyFont="1" applyFill="1" applyBorder="1" applyAlignment="1" applyProtection="1">
      <alignment vertical="top" wrapText="1"/>
    </xf>
    <xf numFmtId="0" fontId="33" fillId="10" borderId="0" xfId="1" applyFont="1" applyFill="1" applyBorder="1" applyAlignment="1" applyProtection="1"/>
    <xf numFmtId="0" fontId="38" fillId="10" borderId="0" xfId="1" applyFont="1" applyFill="1" applyBorder="1" applyAlignment="1" applyProtection="1"/>
    <xf numFmtId="0" fontId="40" fillId="10" borderId="0" xfId="5" applyFont="1" applyFill="1" applyBorder="1" applyAlignment="1" applyProtection="1">
      <alignment horizontal="left"/>
    </xf>
    <xf numFmtId="0" fontId="29" fillId="10" borderId="0" xfId="5" applyFont="1" applyFill="1" applyBorder="1" applyProtection="1"/>
    <xf numFmtId="0" fontId="29" fillId="10" borderId="0" xfId="5" applyFont="1" applyFill="1" applyBorder="1" applyAlignment="1" applyProtection="1">
      <alignment horizontal="right"/>
    </xf>
    <xf numFmtId="0" fontId="43" fillId="13" borderId="5" xfId="7" applyFont="1" applyFill="1" applyBorder="1" applyAlignment="1" applyProtection="1">
      <alignment vertical="center"/>
    </xf>
    <xf numFmtId="0" fontId="36" fillId="13" borderId="5" xfId="0" applyFont="1" applyFill="1" applyBorder="1"/>
    <xf numFmtId="0" fontId="24" fillId="13" borderId="0" xfId="0" applyFont="1" applyFill="1"/>
    <xf numFmtId="0" fontId="44" fillId="13" borderId="0" xfId="7" applyFont="1" applyFill="1" applyBorder="1" applyAlignment="1" applyProtection="1">
      <alignment vertical="center"/>
    </xf>
    <xf numFmtId="0" fontId="36" fillId="13" borderId="0" xfId="0" applyFont="1" applyFill="1"/>
    <xf numFmtId="0" fontId="24" fillId="13" borderId="0" xfId="5" applyFont="1" applyFill="1" applyBorder="1" applyAlignment="1" applyProtection="1"/>
    <xf numFmtId="0" fontId="24" fillId="13" borderId="0" xfId="5" applyFont="1" applyFill="1" applyBorder="1" applyAlignment="1" applyProtection="1">
      <alignment horizontal="left"/>
    </xf>
    <xf numFmtId="0" fontId="29" fillId="13" borderId="0" xfId="0" applyFont="1" applyFill="1"/>
    <xf numFmtId="0" fontId="29" fillId="13" borderId="0" xfId="0" applyFont="1" applyFill="1" applyAlignment="1">
      <alignment horizontal="right"/>
    </xf>
    <xf numFmtId="0" fontId="25" fillId="13" borderId="0" xfId="0" applyFont="1" applyFill="1"/>
    <xf numFmtId="0" fontId="24" fillId="10" borderId="0" xfId="14" applyFont="1" applyFill="1" applyBorder="1" applyProtection="1"/>
    <xf numFmtId="0" fontId="24" fillId="11" borderId="0" xfId="14" applyFont="1" applyFill="1" applyBorder="1" applyProtection="1"/>
    <xf numFmtId="0" fontId="24" fillId="11" borderId="0" xfId="14" applyFont="1" applyFill="1" applyBorder="1" applyAlignment="1" applyProtection="1">
      <alignment horizontal="left" vertical="center"/>
    </xf>
    <xf numFmtId="0" fontId="29" fillId="11" borderId="0" xfId="14" applyFont="1" applyFill="1" applyBorder="1" applyProtection="1"/>
    <xf numFmtId="0" fontId="25" fillId="11" borderId="0" xfId="14" applyFont="1" applyFill="1" applyBorder="1" applyProtection="1"/>
    <xf numFmtId="0" fontId="24" fillId="11" borderId="0" xfId="14" applyFont="1" applyFill="1" applyBorder="1" applyAlignment="1" applyProtection="1">
      <alignment horizontal="center" vertical="center"/>
    </xf>
    <xf numFmtId="0" fontId="24" fillId="11" borderId="0" xfId="14" applyFont="1" applyFill="1" applyBorder="1" applyAlignment="1" applyProtection="1">
      <alignment wrapText="1"/>
    </xf>
    <xf numFmtId="0" fontId="28" fillId="10" borderId="0" xfId="14" applyFont="1" applyFill="1" applyBorder="1" applyProtection="1"/>
    <xf numFmtId="0" fontId="24" fillId="8" borderId="24" xfId="0" applyFont="1" applyFill="1" applyBorder="1" applyProtection="1">
      <protection locked="0"/>
    </xf>
    <xf numFmtId="0" fontId="24" fillId="8" borderId="25" xfId="0" applyFont="1" applyFill="1" applyBorder="1" applyProtection="1">
      <protection locked="0"/>
    </xf>
    <xf numFmtId="0" fontId="29" fillId="14" borderId="0" xfId="14" applyFont="1" applyFill="1" applyBorder="1" applyProtection="1"/>
    <xf numFmtId="0" fontId="24" fillId="14" borderId="0" xfId="0" applyFont="1" applyFill="1" applyProtection="1">
      <protection locked="0"/>
    </xf>
    <xf numFmtId="0" fontId="48" fillId="14" borderId="0" xfId="14" applyFont="1" applyFill="1" applyBorder="1" applyAlignment="1" applyProtection="1">
      <alignment vertical="center" wrapText="1"/>
    </xf>
    <xf numFmtId="0" fontId="42" fillId="12" borderId="0" xfId="14" applyFont="1" applyFill="1" applyBorder="1" applyProtection="1"/>
    <xf numFmtId="0" fontId="24" fillId="12" borderId="0" xfId="14" applyFont="1" applyFill="1" applyBorder="1" applyProtection="1"/>
    <xf numFmtId="0" fontId="40" fillId="12" borderId="5" xfId="0" applyFont="1" applyFill="1" applyBorder="1" applyProtection="1">
      <protection locked="0"/>
    </xf>
    <xf numFmtId="0" fontId="24" fillId="12" borderId="0" xfId="14" applyFont="1" applyFill="1" applyBorder="1" applyAlignment="1" applyProtection="1">
      <alignment vertical="center" wrapText="1"/>
    </xf>
    <xf numFmtId="0" fontId="24" fillId="8" borderId="26" xfId="0" applyFont="1" applyFill="1" applyBorder="1" applyProtection="1">
      <protection locked="0"/>
    </xf>
    <xf numFmtId="0" fontId="24" fillId="8" borderId="27" xfId="0" applyFont="1" applyFill="1" applyBorder="1" applyProtection="1">
      <protection locked="0"/>
    </xf>
    <xf numFmtId="0" fontId="25" fillId="8" borderId="13" xfId="0" applyFont="1" applyFill="1" applyBorder="1" applyProtection="1">
      <protection locked="0"/>
    </xf>
    <xf numFmtId="0" fontId="25" fillId="8" borderId="23" xfId="0" applyFont="1" applyFill="1" applyBorder="1" applyProtection="1">
      <protection locked="0"/>
    </xf>
    <xf numFmtId="0" fontId="24" fillId="8" borderId="13" xfId="0" applyFont="1" applyFill="1" applyBorder="1" applyProtection="1">
      <protection locked="0"/>
    </xf>
    <xf numFmtId="0" fontId="24" fillId="8" borderId="23" xfId="0" applyFont="1" applyFill="1" applyBorder="1" applyProtection="1">
      <protection locked="0"/>
    </xf>
    <xf numFmtId="0" fontId="29" fillId="10" borderId="0" xfId="14" applyFont="1" applyFill="1" applyBorder="1" applyProtection="1"/>
    <xf numFmtId="0" fontId="25" fillId="8" borderId="26" xfId="0" applyFont="1" applyFill="1" applyBorder="1" applyProtection="1">
      <protection locked="0"/>
    </xf>
    <xf numFmtId="0" fontId="25" fillId="8" borderId="27" xfId="0" applyFont="1" applyFill="1" applyBorder="1" applyProtection="1">
      <protection locked="0"/>
    </xf>
    <xf numFmtId="0" fontId="8" fillId="10" borderId="0" xfId="6" applyFont="1" applyFill="1" applyBorder="1" applyProtection="1"/>
    <xf numFmtId="0" fontId="7" fillId="10" borderId="0" xfId="6" applyFill="1" applyBorder="1" applyProtection="1"/>
    <xf numFmtId="0" fontId="40" fillId="13" borderId="0" xfId="0" applyFont="1" applyFill="1"/>
    <xf numFmtId="0" fontId="25" fillId="14" borderId="0" xfId="0" applyFont="1" applyFill="1" applyProtection="1">
      <protection locked="0"/>
    </xf>
    <xf numFmtId="0" fontId="25" fillId="8" borderId="24" xfId="0" applyFont="1" applyFill="1" applyBorder="1" applyProtection="1">
      <protection locked="0"/>
    </xf>
    <xf numFmtId="0" fontId="25" fillId="8" borderId="25" xfId="0" applyFont="1" applyFill="1" applyBorder="1" applyProtection="1">
      <protection locked="0"/>
    </xf>
    <xf numFmtId="0" fontId="24" fillId="14" borderId="0" xfId="0" applyFont="1" applyFill="1" applyAlignment="1" applyProtection="1">
      <alignment vertical="center" wrapText="1"/>
      <protection locked="0"/>
    </xf>
    <xf numFmtId="0" fontId="28" fillId="14" borderId="0" xfId="14" applyFont="1" applyFill="1" applyBorder="1" applyProtection="1"/>
    <xf numFmtId="0" fontId="24" fillId="8" borderId="15" xfId="0" applyFont="1" applyFill="1" applyBorder="1" applyProtection="1">
      <protection locked="0"/>
    </xf>
    <xf numFmtId="0" fontId="24" fillId="8" borderId="8" xfId="0" applyFont="1" applyFill="1" applyBorder="1" applyProtection="1">
      <protection locked="0"/>
    </xf>
    <xf numFmtId="0" fontId="24" fillId="14" borderId="9" xfId="0" applyFont="1" applyFill="1" applyBorder="1" applyProtection="1">
      <protection locked="0"/>
    </xf>
    <xf numFmtId="0" fontId="28" fillId="10" borderId="12" xfId="14" applyFont="1" applyFill="1" applyBorder="1" applyAlignment="1" applyProtection="1">
      <alignment horizontal="center" vertical="center"/>
    </xf>
    <xf numFmtId="0" fontId="29" fillId="10" borderId="12" xfId="14" applyFont="1" applyFill="1" applyBorder="1" applyAlignment="1" applyProtection="1">
      <alignment horizontal="center" vertical="center"/>
    </xf>
    <xf numFmtId="0" fontId="40" fillId="8" borderId="13" xfId="0" applyFont="1" applyFill="1" applyBorder="1" applyProtection="1">
      <protection locked="0"/>
    </xf>
    <xf numFmtId="0" fontId="40" fillId="8" borderId="23" xfId="0" applyFont="1" applyFill="1" applyBorder="1" applyProtection="1">
      <protection locked="0"/>
    </xf>
    <xf numFmtId="0" fontId="24" fillId="8" borderId="11" xfId="0" applyFont="1" applyFill="1" applyBorder="1" applyProtection="1">
      <protection locked="0"/>
    </xf>
    <xf numFmtId="0" fontId="42" fillId="14" borderId="0" xfId="14" applyFont="1" applyFill="1" applyBorder="1" applyProtection="1"/>
    <xf numFmtId="0" fontId="24" fillId="14" borderId="0" xfId="14" applyFont="1" applyFill="1" applyBorder="1" applyProtection="1"/>
    <xf numFmtId="0" fontId="24" fillId="8" borderId="7" xfId="0" applyFont="1" applyFill="1" applyBorder="1" applyProtection="1">
      <protection locked="0"/>
    </xf>
    <xf numFmtId="0" fontId="24" fillId="8" borderId="18" xfId="0" applyFont="1" applyFill="1" applyBorder="1" applyProtection="1">
      <protection locked="0"/>
    </xf>
    <xf numFmtId="0" fontId="25" fillId="14" borderId="9" xfId="0" applyFont="1" applyFill="1" applyBorder="1" applyProtection="1">
      <protection locked="0"/>
    </xf>
    <xf numFmtId="0" fontId="25" fillId="14" borderId="5" xfId="0" applyFont="1" applyFill="1" applyBorder="1" applyProtection="1">
      <protection locked="0"/>
    </xf>
    <xf numFmtId="0" fontId="28" fillId="12" borderId="0" xfId="14" applyFont="1" applyFill="1" applyBorder="1" applyProtection="1"/>
    <xf numFmtId="0" fontId="25" fillId="12" borderId="5" xfId="0" applyFont="1" applyFill="1" applyBorder="1" applyProtection="1">
      <protection locked="0"/>
    </xf>
    <xf numFmtId="0" fontId="25" fillId="8" borderId="10" xfId="0" applyFont="1" applyFill="1" applyBorder="1" applyProtection="1">
      <protection locked="0"/>
    </xf>
    <xf numFmtId="0" fontId="24" fillId="12" borderId="0" xfId="14" applyFont="1" applyFill="1" applyBorder="1" applyAlignment="1" applyProtection="1">
      <alignment horizontal="left" vertical="center"/>
    </xf>
    <xf numFmtId="0" fontId="29" fillId="12" borderId="0" xfId="14" applyFont="1" applyFill="1" applyBorder="1" applyProtection="1"/>
    <xf numFmtId="0" fontId="25" fillId="12" borderId="0" xfId="14" applyFont="1" applyFill="1" applyBorder="1" applyProtection="1"/>
    <xf numFmtId="0" fontId="24" fillId="12" borderId="0" xfId="14" applyFont="1" applyFill="1" applyBorder="1" applyAlignment="1" applyProtection="1">
      <alignment horizontal="center" vertical="center"/>
    </xf>
    <xf numFmtId="0" fontId="24" fillId="12" borderId="0" xfId="14" applyFont="1" applyFill="1" applyBorder="1" applyAlignment="1" applyProtection="1">
      <alignment wrapText="1"/>
    </xf>
    <xf numFmtId="0" fontId="27" fillId="7" borderId="0" xfId="2" applyFont="1" applyFill="1" applyBorder="1" applyAlignment="1" applyProtection="1">
      <alignment horizontal="left" vertical="center"/>
    </xf>
    <xf numFmtId="0" fontId="26" fillId="10" borderId="0" xfId="14" applyFont="1" applyFill="1" applyBorder="1" applyAlignment="1" applyProtection="1">
      <alignment wrapText="1"/>
    </xf>
    <xf numFmtId="0" fontId="28" fillId="0" borderId="15" xfId="1" applyFont="1" applyFill="1" applyBorder="1" applyAlignment="1" applyProtection="1">
      <alignment horizontal="center" vertical="center"/>
    </xf>
    <xf numFmtId="0" fontId="27" fillId="14" borderId="0" xfId="2" applyFont="1" applyFill="1" applyBorder="1" applyAlignment="1" applyProtection="1">
      <alignment wrapText="1"/>
    </xf>
    <xf numFmtId="0" fontId="26" fillId="10" borderId="0" xfId="14" applyFont="1" applyFill="1" applyBorder="1" applyAlignment="1" applyProtection="1">
      <alignment horizontal="center" vertical="center"/>
    </xf>
    <xf numFmtId="0" fontId="29" fillId="7" borderId="0" xfId="14" applyFont="1" applyFill="1" applyBorder="1" applyProtection="1"/>
    <xf numFmtId="0" fontId="25" fillId="7" borderId="0" xfId="14" applyFont="1" applyFill="1" applyBorder="1" applyProtection="1"/>
    <xf numFmtId="0" fontId="24" fillId="7" borderId="0" xfId="14" applyFont="1" applyFill="1" applyBorder="1" applyProtection="1"/>
    <xf numFmtId="0" fontId="24" fillId="7" borderId="0" xfId="14" applyFont="1" applyFill="1" applyBorder="1" applyAlignment="1" applyProtection="1">
      <alignment wrapText="1"/>
    </xf>
    <xf numFmtId="0" fontId="37" fillId="13" borderId="0" xfId="0" applyFont="1" applyFill="1" applyAlignment="1">
      <alignment horizontal="right"/>
    </xf>
    <xf numFmtId="0" fontId="39" fillId="0" borderId="14" xfId="4" applyFont="1" applyFill="1" applyBorder="1" applyAlignment="1" applyProtection="1">
      <alignment horizontal="left" vertical="top"/>
    </xf>
    <xf numFmtId="0" fontId="39" fillId="0" borderId="9" xfId="4" applyFont="1" applyFill="1" applyBorder="1" applyAlignment="1" applyProtection="1">
      <alignment horizontal="left" vertical="top"/>
    </xf>
    <xf numFmtId="0" fontId="30" fillId="10" borderId="0" xfId="6" applyFont="1" applyFill="1" applyBorder="1" applyAlignment="1" applyProtection="1">
      <alignment vertical="top"/>
    </xf>
    <xf numFmtId="0" fontId="26" fillId="10" borderId="0" xfId="6" applyFont="1" applyFill="1" applyBorder="1" applyAlignment="1" applyProtection="1">
      <alignment vertical="top" wrapText="1"/>
    </xf>
    <xf numFmtId="0" fontId="32" fillId="14" borderId="0" xfId="14" applyFont="1" applyFill="1" applyAlignment="1" applyProtection="1">
      <alignment vertical="center" wrapText="1"/>
    </xf>
    <xf numFmtId="0" fontId="28" fillId="14" borderId="0" xfId="6" applyFont="1" applyFill="1" applyBorder="1" applyAlignment="1" applyProtection="1">
      <alignment horizontal="center" vertical="center"/>
    </xf>
    <xf numFmtId="0" fontId="30" fillId="14" borderId="0" xfId="6" applyFont="1" applyFill="1" applyBorder="1" applyAlignment="1" applyProtection="1">
      <alignment horizontal="left"/>
    </xf>
    <xf numFmtId="0" fontId="28" fillId="14" borderId="0" xfId="6" applyFont="1" applyFill="1" applyBorder="1" applyAlignment="1" applyProtection="1">
      <alignment horizontal="left" vertical="center"/>
    </xf>
    <xf numFmtId="0" fontId="28" fillId="12" borderId="12" xfId="6" applyFont="1" applyFill="1" applyBorder="1" applyAlignment="1" applyProtection="1">
      <alignment horizontal="center" vertical="center"/>
    </xf>
    <xf numFmtId="0" fontId="28" fillId="12" borderId="0" xfId="6" applyFont="1" applyFill="1" applyBorder="1" applyProtection="1"/>
    <xf numFmtId="0" fontId="28" fillId="14" borderId="12" xfId="6" applyFont="1" applyFill="1" applyBorder="1" applyAlignment="1" applyProtection="1">
      <alignment horizontal="center" vertical="center"/>
    </xf>
    <xf numFmtId="0" fontId="47" fillId="14" borderId="12" xfId="6" applyFont="1" applyFill="1" applyBorder="1" applyProtection="1"/>
    <xf numFmtId="0" fontId="28" fillId="14" borderId="0" xfId="6" applyFont="1" applyFill="1" applyBorder="1" applyAlignment="1" applyProtection="1">
      <alignment horizontal="center" vertical="top"/>
    </xf>
    <xf numFmtId="0" fontId="28" fillId="14" borderId="0" xfId="6" applyFont="1" applyFill="1" applyBorder="1" applyProtection="1"/>
    <xf numFmtId="0" fontId="7" fillId="14" borderId="0" xfId="6" applyFill="1" applyBorder="1" applyAlignment="1" applyProtection="1">
      <alignment horizontal="left"/>
    </xf>
    <xf numFmtId="0" fontId="30" fillId="14" borderId="12" xfId="6" applyFont="1" applyFill="1" applyBorder="1" applyProtection="1"/>
    <xf numFmtId="0" fontId="7" fillId="12" borderId="0" xfId="6" applyFill="1" applyBorder="1" applyAlignment="1" applyProtection="1">
      <alignment horizontal="left" vertical="center"/>
    </xf>
    <xf numFmtId="0" fontId="8" fillId="12" borderId="0" xfId="6" applyFont="1" applyFill="1" applyBorder="1" applyAlignment="1" applyProtection="1">
      <alignment horizontal="left" vertical="center"/>
    </xf>
    <xf numFmtId="0" fontId="7" fillId="14" borderId="0" xfId="6" applyFill="1" applyBorder="1" applyAlignment="1" applyProtection="1">
      <alignment horizontal="left" vertical="center"/>
    </xf>
    <xf numFmtId="0" fontId="8" fillId="14" borderId="0" xfId="6" applyFont="1" applyFill="1" applyBorder="1" applyAlignment="1" applyProtection="1">
      <alignment horizontal="left" vertical="center"/>
    </xf>
    <xf numFmtId="0" fontId="30" fillId="10" borderId="0" xfId="6" applyFont="1" applyFill="1" applyBorder="1" applyAlignment="1" applyProtection="1">
      <alignment wrapText="1"/>
    </xf>
    <xf numFmtId="0" fontId="7" fillId="14" borderId="12" xfId="6" applyFill="1" applyBorder="1" applyProtection="1"/>
    <xf numFmtId="0" fontId="8" fillId="14" borderId="0" xfId="6" applyFont="1" applyFill="1" applyBorder="1" applyProtection="1"/>
    <xf numFmtId="0" fontId="30" fillId="14" borderId="0" xfId="6" applyFont="1" applyFill="1" applyBorder="1" applyProtection="1"/>
    <xf numFmtId="0" fontId="29" fillId="10" borderId="0" xfId="14" applyFont="1" applyFill="1" applyBorder="1" applyAlignment="1" applyProtection="1">
      <alignment horizontal="left"/>
    </xf>
    <xf numFmtId="0" fontId="28" fillId="10" borderId="0" xfId="14" applyFont="1" applyFill="1" applyBorder="1" applyAlignment="1" applyProtection="1">
      <alignment horizontal="left"/>
    </xf>
    <xf numFmtId="0" fontId="28" fillId="14" borderId="12" xfId="6" applyFont="1" applyFill="1" applyBorder="1" applyProtection="1"/>
    <xf numFmtId="0" fontId="28" fillId="14" borderId="0" xfId="6" applyFont="1" applyFill="1" applyBorder="1" applyAlignment="1" applyProtection="1">
      <alignment vertical="top" wrapText="1"/>
    </xf>
    <xf numFmtId="0" fontId="30" fillId="14" borderId="0" xfId="6" applyFont="1" applyFill="1" applyBorder="1" applyAlignment="1" applyProtection="1">
      <alignment vertical="top" wrapText="1"/>
    </xf>
    <xf numFmtId="0" fontId="30" fillId="10" borderId="0" xfId="6" applyFont="1" applyFill="1" applyBorder="1" applyAlignment="1" applyProtection="1">
      <alignment vertical="top" wrapText="1"/>
    </xf>
    <xf numFmtId="0" fontId="28" fillId="14" borderId="0" xfId="6" applyFont="1" applyFill="1" applyBorder="1" applyAlignment="1" applyProtection="1">
      <alignment vertical="top"/>
    </xf>
    <xf numFmtId="0" fontId="28" fillId="14" borderId="17" xfId="6" applyFont="1" applyFill="1" applyBorder="1" applyAlignment="1" applyProtection="1">
      <alignment horizontal="center" vertical="center"/>
    </xf>
    <xf numFmtId="0" fontId="47" fillId="14" borderId="0" xfId="6" applyFont="1" applyFill="1" applyBorder="1" applyProtection="1"/>
    <xf numFmtId="0" fontId="28" fillId="14" borderId="0" xfId="6" applyFont="1" applyFill="1" applyBorder="1" applyAlignment="1" applyProtection="1">
      <alignment vertical="center" wrapText="1"/>
    </xf>
    <xf numFmtId="0" fontId="28" fillId="12" borderId="16" xfId="6" applyFont="1" applyFill="1" applyBorder="1" applyAlignment="1" applyProtection="1">
      <alignment horizontal="center" vertical="center"/>
    </xf>
    <xf numFmtId="0" fontId="49" fillId="14" borderId="12" xfId="6" applyFont="1" applyFill="1" applyBorder="1" applyProtection="1"/>
    <xf numFmtId="0" fontId="25" fillId="8" borderId="22" xfId="0" applyFont="1" applyFill="1" applyBorder="1" applyProtection="1">
      <protection locked="0"/>
    </xf>
    <xf numFmtId="0" fontId="25" fillId="8" borderId="21" xfId="0" applyFont="1" applyFill="1" applyBorder="1" applyProtection="1">
      <protection locked="0"/>
    </xf>
    <xf numFmtId="0" fontId="24" fillId="13" borderId="0" xfId="0" applyFont="1" applyFill="1" applyAlignment="1">
      <alignment horizontal="center" vertical="center"/>
    </xf>
    <xf numFmtId="0" fontId="24" fillId="13" borderId="0" xfId="0" applyFont="1" applyFill="1" applyAlignment="1">
      <alignment horizontal="left" vertical="center"/>
    </xf>
    <xf numFmtId="0" fontId="26" fillId="7" borderId="0" xfId="0" applyFont="1" applyFill="1" applyAlignment="1">
      <alignment wrapText="1"/>
    </xf>
    <xf numFmtId="0" fontId="26" fillId="7" borderId="0" xfId="0" applyFont="1" applyFill="1" applyAlignment="1">
      <alignment horizontal="center" vertical="center" wrapText="1"/>
    </xf>
    <xf numFmtId="0" fontId="26" fillId="7" borderId="0" xfId="0" applyFont="1" applyFill="1" applyAlignment="1">
      <alignment horizontal="left" vertical="center" wrapText="1"/>
    </xf>
    <xf numFmtId="0" fontId="24" fillId="7" borderId="0" xfId="0" applyFont="1" applyFill="1" applyAlignment="1">
      <alignment horizontal="left" vertical="center"/>
    </xf>
    <xf numFmtId="0" fontId="24" fillId="7" borderId="0" xfId="0" applyFont="1" applyFill="1"/>
    <xf numFmtId="0" fontId="29" fillId="0" borderId="0" xfId="0" applyFont="1" applyAlignment="1">
      <alignment horizontal="center" vertical="center" wrapText="1"/>
    </xf>
    <xf numFmtId="0" fontId="28" fillId="0" borderId="0" xfId="0" applyFont="1" applyAlignment="1">
      <alignment horizontal="center" wrapText="1"/>
    </xf>
    <xf numFmtId="0" fontId="28" fillId="14" borderId="12" xfId="0" applyFont="1" applyFill="1" applyBorder="1"/>
    <xf numFmtId="0" fontId="28" fillId="7" borderId="0" xfId="0" applyFont="1" applyFill="1" applyAlignment="1">
      <alignment horizontal="left" vertical="center"/>
    </xf>
    <xf numFmtId="0" fontId="28" fillId="7" borderId="0" xfId="0" applyFont="1" applyFill="1"/>
    <xf numFmtId="0" fontId="28" fillId="12" borderId="0" xfId="0" applyFont="1" applyFill="1" applyAlignment="1">
      <alignment horizontal="left" vertical="center"/>
    </xf>
    <xf numFmtId="0" fontId="28" fillId="12" borderId="0" xfId="0" applyFont="1" applyFill="1"/>
    <xf numFmtId="0" fontId="28" fillId="14" borderId="0" xfId="0" applyFont="1" applyFill="1" applyAlignment="1">
      <alignment horizontal="left"/>
    </xf>
    <xf numFmtId="0" fontId="29" fillId="7" borderId="0" xfId="0" applyFont="1" applyFill="1" applyAlignment="1">
      <alignment horizontal="left" vertical="center"/>
    </xf>
    <xf numFmtId="0" fontId="34" fillId="15" borderId="0" xfId="0" applyFont="1" applyFill="1" applyAlignment="1">
      <alignment horizontal="left" vertical="top" wrapText="1"/>
    </xf>
    <xf numFmtId="0" fontId="28" fillId="10" borderId="0" xfId="13" applyFont="1" applyFill="1" applyAlignment="1">
      <alignment horizontal="left"/>
    </xf>
    <xf numFmtId="0" fontId="27" fillId="10" borderId="0" xfId="13" applyFont="1" applyFill="1" applyAlignment="1">
      <alignment horizontal="left"/>
    </xf>
    <xf numFmtId="0" fontId="29" fillId="14" borderId="0" xfId="0" applyFont="1" applyFill="1" applyAlignment="1">
      <alignment horizontal="left"/>
    </xf>
    <xf numFmtId="0" fontId="29" fillId="7" borderId="0" xfId="0" applyFont="1" applyFill="1"/>
    <xf numFmtId="0" fontId="27" fillId="10" borderId="0" xfId="12" applyFont="1" applyFill="1"/>
    <xf numFmtId="0" fontId="29" fillId="14" borderId="16" xfId="0" applyFont="1" applyFill="1" applyBorder="1" applyAlignment="1">
      <alignment horizontal="center" vertical="center"/>
    </xf>
    <xf numFmtId="0" fontId="29" fillId="14" borderId="12" xfId="0" applyFont="1" applyFill="1" applyBorder="1" applyAlignment="1">
      <alignment horizontal="center" vertical="center"/>
    </xf>
    <xf numFmtId="0" fontId="28" fillId="14" borderId="12" xfId="0" applyFont="1" applyFill="1" applyBorder="1" applyAlignment="1">
      <alignment horizontal="center" vertical="center"/>
    </xf>
    <xf numFmtId="0" fontId="28" fillId="14" borderId="17" xfId="0" applyFont="1" applyFill="1" applyBorder="1"/>
    <xf numFmtId="0" fontId="29" fillId="14" borderId="0" xfId="0" applyFont="1" applyFill="1" applyAlignment="1">
      <alignment horizontal="center" vertical="center"/>
    </xf>
    <xf numFmtId="0" fontId="46" fillId="7" borderId="0" xfId="0" applyFont="1" applyFill="1"/>
    <xf numFmtId="0" fontId="29" fillId="13" borderId="0" xfId="0" applyFont="1" applyFill="1" applyAlignment="1">
      <alignment horizontal="center" vertical="center"/>
    </xf>
    <xf numFmtId="0" fontId="28" fillId="13" borderId="0" xfId="0" applyFont="1" applyFill="1" applyAlignment="1">
      <alignment horizontal="right"/>
    </xf>
    <xf numFmtId="0" fontId="45" fillId="13" borderId="0" xfId="0" applyFont="1" applyFill="1"/>
    <xf numFmtId="0" fontId="28" fillId="10" borderId="0" xfId="13" applyFont="1" applyFill="1" applyAlignment="1">
      <alignment horizontal="left" vertical="center" wrapText="1"/>
    </xf>
    <xf numFmtId="0" fontId="31" fillId="10" borderId="0" xfId="12" applyFont="1" applyFill="1" applyAlignment="1">
      <alignment vertical="center" wrapText="1"/>
    </xf>
    <xf numFmtId="0" fontId="28" fillId="10" borderId="0" xfId="13" applyFont="1" applyFill="1" applyAlignment="1">
      <alignment vertical="center" wrapText="1"/>
    </xf>
    <xf numFmtId="0" fontId="27" fillId="10" borderId="0" xfId="13" applyFont="1" applyFill="1" applyAlignment="1">
      <alignment horizontal="left" vertical="center" wrapText="1"/>
    </xf>
    <xf numFmtId="0" fontId="29" fillId="10" borderId="0" xfId="13" applyFont="1" applyFill="1" applyAlignment="1">
      <alignment horizontal="left" vertical="center" wrapText="1"/>
    </xf>
    <xf numFmtId="0" fontId="28" fillId="14" borderId="0" xfId="13" applyFont="1" applyFill="1" applyAlignment="1">
      <alignment horizontal="left" vertical="center" wrapText="1"/>
    </xf>
    <xf numFmtId="0" fontId="33" fillId="14" borderId="0" xfId="12" applyFont="1" applyFill="1" applyAlignment="1">
      <alignment vertical="center" wrapText="1"/>
    </xf>
    <xf numFmtId="0" fontId="33" fillId="10" borderId="0" xfId="12" applyFont="1" applyFill="1" applyAlignment="1">
      <alignment horizontal="left" vertical="center" wrapText="1"/>
    </xf>
    <xf numFmtId="0" fontId="33" fillId="14" borderId="0" xfId="12" applyFont="1" applyFill="1" applyAlignment="1">
      <alignment horizontal="left" vertical="center" wrapText="1"/>
    </xf>
    <xf numFmtId="0" fontId="33" fillId="10" borderId="0" xfId="12" applyFont="1" applyFill="1" applyAlignment="1">
      <alignment vertical="center" wrapText="1"/>
    </xf>
    <xf numFmtId="0" fontId="28" fillId="10" borderId="0" xfId="12" applyFont="1" applyFill="1" applyAlignment="1">
      <alignment horizontal="left" vertical="center" wrapText="1"/>
    </xf>
    <xf numFmtId="0" fontId="28" fillId="14" borderId="0" xfId="12" applyFont="1" applyFill="1" applyAlignment="1">
      <alignment horizontal="left" vertical="center" wrapText="1"/>
    </xf>
    <xf numFmtId="0" fontId="8" fillId="5" borderId="0" xfId="12" applyFont="1" applyFill="1" applyAlignment="1">
      <alignment horizontal="left" vertical="center" wrapText="1"/>
    </xf>
    <xf numFmtId="0" fontId="29" fillId="13" borderId="0" xfId="0" applyFont="1" applyFill="1" applyAlignment="1">
      <alignment wrapText="1"/>
    </xf>
    <xf numFmtId="0" fontId="24" fillId="13" borderId="0" xfId="0" applyFont="1" applyFill="1" applyAlignment="1">
      <alignment wrapText="1"/>
    </xf>
    <xf numFmtId="0" fontId="26" fillId="10" borderId="0" xfId="14" applyFont="1" applyFill="1" applyBorder="1" applyAlignment="1" applyProtection="1"/>
    <xf numFmtId="0" fontId="40" fillId="14" borderId="0" xfId="0" applyFont="1" applyFill="1" applyAlignment="1" applyProtection="1">
      <alignment wrapText="1"/>
      <protection locked="0"/>
    </xf>
    <xf numFmtId="0" fontId="40" fillId="17" borderId="15" xfId="0" applyFont="1" applyFill="1" applyBorder="1" applyAlignment="1" applyProtection="1">
      <alignment vertical="center" wrapText="1"/>
      <protection locked="0"/>
    </xf>
    <xf numFmtId="0" fontId="24" fillId="17" borderId="15" xfId="0" applyFont="1" applyFill="1" applyBorder="1" applyAlignment="1" applyProtection="1">
      <alignment vertical="center" wrapText="1"/>
      <protection locked="0"/>
    </xf>
    <xf numFmtId="0" fontId="24" fillId="8" borderId="25" xfId="0" applyFont="1" applyFill="1" applyBorder="1" applyProtection="1"/>
    <xf numFmtId="0" fontId="24" fillId="8" borderId="24" xfId="0" applyFont="1" applyFill="1" applyBorder="1" applyProtection="1"/>
    <xf numFmtId="0" fontId="24" fillId="8" borderId="23" xfId="0" applyFont="1" applyFill="1" applyBorder="1" applyProtection="1"/>
    <xf numFmtId="0" fontId="24" fillId="8" borderId="13" xfId="0" applyFont="1" applyFill="1" applyBorder="1" applyProtection="1"/>
    <xf numFmtId="0" fontId="25" fillId="8" borderId="25" xfId="0" applyFont="1" applyFill="1" applyBorder="1" applyProtection="1"/>
    <xf numFmtId="0" fontId="25" fillId="8" borderId="24" xfId="0" applyFont="1" applyFill="1" applyBorder="1" applyProtection="1"/>
    <xf numFmtId="0" fontId="25" fillId="8" borderId="23" xfId="0" applyFont="1" applyFill="1" applyBorder="1" applyProtection="1"/>
    <xf numFmtId="0" fontId="25" fillId="8" borderId="13" xfId="0" applyFont="1" applyFill="1" applyBorder="1" applyProtection="1"/>
    <xf numFmtId="0" fontId="25" fillId="8" borderId="22" xfId="0" applyFont="1" applyFill="1" applyBorder="1" applyProtection="1"/>
    <xf numFmtId="0" fontId="25" fillId="8" borderId="21" xfId="0" applyFont="1" applyFill="1" applyBorder="1" applyProtection="1"/>
    <xf numFmtId="0" fontId="25" fillId="8" borderId="27" xfId="0" applyFont="1" applyFill="1" applyBorder="1" applyProtection="1"/>
    <xf numFmtId="0" fontId="25" fillId="8" borderId="26" xfId="0" applyFont="1" applyFill="1" applyBorder="1" applyProtection="1"/>
    <xf numFmtId="0" fontId="24" fillId="8" borderId="27" xfId="0" applyFont="1" applyFill="1" applyBorder="1" applyProtection="1"/>
    <xf numFmtId="0" fontId="24" fillId="8" borderId="26" xfId="0" applyFont="1" applyFill="1" applyBorder="1" applyProtection="1"/>
    <xf numFmtId="0" fontId="35" fillId="11" borderId="6" xfId="6" applyFont="1" applyFill="1" applyBorder="1" applyAlignment="1" applyProtection="1">
      <alignment horizontal="center" vertical="center"/>
    </xf>
    <xf numFmtId="0" fontId="35" fillId="11" borderId="0" xfId="6" applyFont="1" applyFill="1" applyBorder="1" applyAlignment="1" applyProtection="1">
      <alignment horizontal="center" vertical="center"/>
    </xf>
    <xf numFmtId="0" fontId="23" fillId="13" borderId="5" xfId="0" applyFont="1" applyFill="1" applyBorder="1" applyAlignment="1">
      <alignment horizontal="left" vertical="center"/>
    </xf>
    <xf numFmtId="0" fontId="23" fillId="13" borderId="0" xfId="0" applyFont="1" applyFill="1" applyAlignment="1">
      <alignment horizontal="left" vertical="center"/>
    </xf>
    <xf numFmtId="0" fontId="24" fillId="0" borderId="5" xfId="0" applyFont="1" applyBorder="1" applyAlignment="1" applyProtection="1">
      <alignment horizontal="left" vertical="top" wrapText="1"/>
      <protection locked="0"/>
    </xf>
    <xf numFmtId="0" fontId="24" fillId="0" borderId="9" xfId="0" applyFont="1" applyBorder="1" applyAlignment="1" applyProtection="1">
      <alignment horizontal="left" vertical="top"/>
      <protection locked="0"/>
    </xf>
    <xf numFmtId="0" fontId="41" fillId="10" borderId="0" xfId="9" applyFont="1" applyFill="1" applyBorder="1" applyAlignment="1" applyProtection="1">
      <alignment horizontal="left" vertical="top" wrapText="1"/>
    </xf>
    <xf numFmtId="0" fontId="41" fillId="4" borderId="0" xfId="9" applyFont="1" applyFill="1" applyBorder="1" applyAlignment="1" applyProtection="1">
      <alignment horizontal="left" vertical="top" wrapText="1"/>
    </xf>
    <xf numFmtId="0" fontId="24" fillId="0" borderId="9"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14" fontId="24" fillId="0" borderId="0" xfId="0" applyNumberFormat="1" applyFont="1" applyAlignment="1" applyProtection="1">
      <alignment horizontal="left" vertical="top"/>
      <protection locked="0"/>
    </xf>
    <xf numFmtId="0" fontId="24" fillId="0" borderId="0" xfId="0" applyFont="1" applyAlignment="1" applyProtection="1">
      <alignment horizontal="left" vertical="top"/>
      <protection locked="0"/>
    </xf>
    <xf numFmtId="0" fontId="24" fillId="0" borderId="5" xfId="0" applyFont="1" applyBorder="1" applyAlignment="1" applyProtection="1">
      <alignment horizontal="left" vertical="top"/>
      <protection locked="0"/>
    </xf>
    <xf numFmtId="0" fontId="28" fillId="14" borderId="0" xfId="6" applyFont="1" applyFill="1" applyBorder="1" applyAlignment="1" applyProtection="1">
      <alignment horizontal="center" vertical="center" wrapText="1"/>
    </xf>
    <xf numFmtId="0" fontId="27" fillId="14" borderId="0" xfId="2" applyFont="1" applyFill="1" applyBorder="1" applyAlignment="1" applyProtection="1">
      <alignment wrapText="1"/>
    </xf>
    <xf numFmtId="0" fontId="29" fillId="0" borderId="0" xfId="0" applyFont="1"/>
    <xf numFmtId="0" fontId="26" fillId="10" borderId="0" xfId="14" applyFont="1" applyFill="1" applyBorder="1" applyAlignment="1" applyProtection="1"/>
    <xf numFmtId="0" fontId="23" fillId="13" borderId="5" xfId="0" applyFont="1" applyFill="1" applyBorder="1" applyAlignment="1">
      <alignment horizontal="center" wrapText="1"/>
    </xf>
    <xf numFmtId="0" fontId="23" fillId="13" borderId="0" xfId="0" applyFont="1" applyFill="1" applyAlignment="1">
      <alignment horizontal="center" wrapText="1"/>
    </xf>
    <xf numFmtId="0" fontId="27" fillId="14" borderId="0" xfId="2" applyFont="1" applyFill="1" applyBorder="1" applyAlignment="1" applyProtection="1">
      <alignment horizontal="left" wrapText="1"/>
    </xf>
    <xf numFmtId="0" fontId="27" fillId="16" borderId="0" xfId="2" applyFont="1" applyFill="1" applyBorder="1" applyAlignment="1" applyProtection="1">
      <alignment horizontal="left" wrapText="1"/>
    </xf>
    <xf numFmtId="0" fontId="28" fillId="0" borderId="15" xfId="1" applyFont="1" applyFill="1" applyBorder="1" applyAlignment="1" applyProtection="1">
      <alignment horizontal="center" vertical="center" wrapText="1"/>
    </xf>
    <xf numFmtId="0" fontId="30" fillId="10" borderId="0" xfId="6" applyFont="1" applyFill="1" applyBorder="1" applyAlignment="1" applyProtection="1">
      <alignment horizontal="center" vertical="top" wrapText="1"/>
    </xf>
    <xf numFmtId="0" fontId="30" fillId="4" borderId="0" xfId="6" applyFont="1" applyFill="1" applyBorder="1" applyAlignment="1" applyProtection="1">
      <alignment horizontal="center" vertical="top" wrapText="1"/>
    </xf>
    <xf numFmtId="0" fontId="24" fillId="8" borderId="6"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50" fillId="14" borderId="0" xfId="0" applyFont="1" applyFill="1" applyAlignment="1" applyProtection="1">
      <alignment horizontal="center" vertical="top" wrapText="1"/>
      <protection locked="0"/>
    </xf>
    <xf numFmtId="0" fontId="29" fillId="14" borderId="0" xfId="0" applyFont="1" applyFill="1" applyAlignment="1" applyProtection="1">
      <alignment horizontal="center" vertical="top" wrapText="1"/>
      <protection locked="0"/>
    </xf>
    <xf numFmtId="0" fontId="24" fillId="8" borderId="19" xfId="0" applyFont="1" applyFill="1" applyBorder="1" applyAlignment="1" applyProtection="1">
      <alignment horizontal="center" vertical="center" wrapText="1"/>
      <protection locked="0"/>
    </xf>
    <xf numFmtId="0" fontId="24" fillId="8" borderId="14" xfId="0" applyFont="1" applyFill="1" applyBorder="1" applyAlignment="1" applyProtection="1">
      <alignment horizontal="center" vertical="center" wrapText="1"/>
      <protection locked="0"/>
    </xf>
    <xf numFmtId="0" fontId="30" fillId="14" borderId="17" xfId="6" applyFont="1" applyFill="1" applyBorder="1" applyAlignment="1" applyProtection="1">
      <alignment horizontal="center" vertical="top" wrapText="1"/>
    </xf>
    <xf numFmtId="0" fontId="30" fillId="14" borderId="0" xfId="6" applyFont="1" applyFill="1" applyAlignment="1" applyProtection="1">
      <alignment horizontal="center" vertical="top" wrapText="1"/>
    </xf>
    <xf numFmtId="0" fontId="30" fillId="10" borderId="17" xfId="6" applyFont="1" applyFill="1" applyBorder="1" applyAlignment="1" applyProtection="1">
      <alignment horizontal="center" vertical="top" wrapText="1"/>
    </xf>
    <xf numFmtId="0" fontId="30" fillId="14" borderId="0" xfId="6" applyFont="1" applyFill="1" applyBorder="1" applyAlignment="1" applyProtection="1">
      <alignment horizontal="center" vertical="top" wrapText="1"/>
    </xf>
    <xf numFmtId="0" fontId="30" fillId="5" borderId="0" xfId="6" applyFont="1" applyFill="1" applyBorder="1" applyAlignment="1" applyProtection="1">
      <alignment horizontal="center" vertical="top" wrapText="1"/>
    </xf>
    <xf numFmtId="0" fontId="0" fillId="0" borderId="0" xfId="0" applyAlignment="1">
      <alignment horizontal="left" vertical="top" wrapText="1"/>
    </xf>
    <xf numFmtId="0" fontId="0" fillId="0" borderId="9" xfId="0" applyBorder="1" applyAlignment="1">
      <alignment horizontal="left" vertical="top" wrapText="1"/>
    </xf>
  </cellXfs>
  <cellStyles count="15">
    <cellStyle name="20 % – uthevingsfarge 1" xfId="5" builtinId="30"/>
    <cellStyle name="20% - Accent1 2" xfId="14" xr:uid="{83BF5BE8-A01A-46E1-AEE4-EBD11986FDA7}"/>
    <cellStyle name="40 % – uthevingsfarge 1" xfId="8" builtinId="31"/>
    <cellStyle name="Bestillingsskjema knapp" xfId="10" xr:uid="{00000000-0005-0000-0000-000002000000}"/>
    <cellStyle name="Bestillingsskjema overskrift 1" xfId="12" xr:uid="{00000000-0005-0000-0000-000003000000}"/>
    <cellStyle name="Bestillingsskjema overskrift 2" xfId="13" xr:uid="{00000000-0005-0000-0000-000004000000}"/>
    <cellStyle name="Bestillingsskjema tilleggsinfo" xfId="11" xr:uid="{00000000-0005-0000-0000-000005000000}"/>
    <cellStyle name="Forklarende tekst" xfId="9" builtinId="53"/>
    <cellStyle name="Hyperkobling" xfId="6" builtinId="8" customBuiltin="1"/>
    <cellStyle name="Normal" xfId="0" builtinId="0" customBuiltin="1"/>
    <cellStyle name="Overskrift 1" xfId="1" builtinId="16"/>
    <cellStyle name="Overskrift 2" xfId="2" builtinId="17"/>
    <cellStyle name="Overskrift 3" xfId="3" builtinId="18"/>
    <cellStyle name="Tittel" xfId="7" builtinId="15"/>
    <cellStyle name="Utdata" xfId="4" builtinId="21"/>
  </cellStyles>
  <dxfs count="60">
    <dxf>
      <fill>
        <patternFill>
          <bgColor theme="6" tint="0.59996337778862885"/>
        </patternFill>
      </fill>
    </dxf>
    <dxf>
      <fill>
        <patternFill>
          <bgColor theme="6" tint="0.59996337778862885"/>
        </patternFill>
      </fill>
    </dxf>
    <dxf>
      <font>
        <b val="0"/>
        <i val="0"/>
      </font>
      <fill>
        <patternFill>
          <bgColor theme="6" tint="0.59996337778862885"/>
        </patternFill>
      </fill>
    </dxf>
    <dxf>
      <font>
        <b/>
        <i val="0"/>
      </font>
      <fill>
        <patternFill>
          <bgColor rgb="FFFFFFCC"/>
        </patternFill>
      </fill>
      <border>
        <left style="thin">
          <color auto="1"/>
        </left>
        <right style="thin">
          <color auto="1"/>
        </right>
        <top style="thin">
          <color auto="1"/>
        </top>
        <bottom style="thin">
          <color auto="1"/>
        </bottom>
        <vertical/>
        <horizontal/>
      </border>
    </dxf>
    <dxf>
      <border>
        <vertical/>
        <horizontal/>
      </border>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9" tint="0.59996337778862885"/>
        </patternFill>
      </fill>
    </dxf>
    <dxf>
      <fill>
        <patternFill>
          <bgColor theme="6" tint="0.59996337778862885"/>
        </patternFill>
      </fill>
    </dxf>
    <dxf>
      <fill>
        <patternFill>
          <bgColor rgb="FF00B0F0"/>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7" tint="0.59996337778862885"/>
        </patternFill>
      </fill>
    </dxf>
    <dxf>
      <fill>
        <patternFill>
          <bgColor rgb="FF00B0F0"/>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rgb="FF00B0F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7"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rgb="FF00B0F0"/>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2F2F2"/>
      <color rgb="FF0000FF"/>
      <color rgb="FFF3EBC6"/>
      <color rgb="FFBDDB9B"/>
      <color rgb="FF808080"/>
      <color rgb="FFD4D4D4"/>
      <color rgb="FF3E8601"/>
      <color rgb="FFDCE6F1"/>
      <color rgb="FFF6F9FC"/>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35129</xdr:colOff>
      <xdr:row>2</xdr:row>
      <xdr:rowOff>99791</xdr:rowOff>
    </xdr:to>
    <xdr:pic>
      <xdr:nvPicPr>
        <xdr:cNvPr id="3" name="Bilde 2">
          <a:extLst>
            <a:ext uri="{FF2B5EF4-FFF2-40B4-BE49-F238E27FC236}">
              <a16:creationId xmlns:a16="http://schemas.microsoft.com/office/drawing/2014/main" id="{7925934B-8738-4020-9EAC-5CB11BB77C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808307"/>
    <xdr:pic>
      <xdr:nvPicPr>
        <xdr:cNvPr id="2" name="Bilde 1">
          <a:extLst>
            <a:ext uri="{FF2B5EF4-FFF2-40B4-BE49-F238E27FC236}">
              <a16:creationId xmlns:a16="http://schemas.microsoft.com/office/drawing/2014/main" id="{522BD9AD-B028-4F4B-A446-2F6D1DD525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8307"/>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sb.no/utdanning/norsk-standard-for-utdanningsgruppering" TargetMode="External"/><Relationship Id="rId2" Type="http://schemas.openxmlformats.org/officeDocument/2006/relationships/hyperlink" Target="http://www.ssb.no/utdanning/artikler-og-publikasjoner/nasjonal-utdanningsdatabase-nudb?fane=om" TargetMode="External"/><Relationship Id="rId1" Type="http://schemas.openxmlformats.org/officeDocument/2006/relationships/hyperlink" Target="http://www.ssb.no/utdan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sb.no/a/metadata/nudb_variabeldokumentasjon.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sb.no/a/metadata/nudb_variabeldokumentasjon.htm" TargetMode="External"/><Relationship Id="rId13" Type="http://schemas.openxmlformats.org/officeDocument/2006/relationships/hyperlink" Target="http://www.ssb.no/a/metadata/om_datasamlinger/virksomhets-_og_foretaksregisteret/nudb/nudb_variabelliste.html" TargetMode="External"/><Relationship Id="rId18" Type="http://schemas.openxmlformats.org/officeDocument/2006/relationships/hyperlink" Target="http://www.ssb.no/a/metadata/nudb_variabeldokumentasjon.htm" TargetMode="External"/><Relationship Id="rId26" Type="http://schemas.openxmlformats.org/officeDocument/2006/relationships/drawing" Target="../drawings/drawing2.xml"/><Relationship Id="rId3" Type="http://schemas.openxmlformats.org/officeDocument/2006/relationships/hyperlink" Target="http://www.ssb.no/a/metadata/om_datasamlinger/nudb/nudb_variabeldokumentasjon.html" TargetMode="External"/><Relationship Id="rId21" Type="http://schemas.openxmlformats.org/officeDocument/2006/relationships/hyperlink" Target="http://www.ssb.no/klass/" TargetMode="External"/><Relationship Id="rId7" Type="http://schemas.openxmlformats.org/officeDocument/2006/relationships/hyperlink" Target="http://www.ssb.no/a/metadata/om_datasamlinger/virksomhets-_og_foretaksregisteret/nudb/nudb_variabelliste.html" TargetMode="External"/><Relationship Id="rId12" Type="http://schemas.openxmlformats.org/officeDocument/2006/relationships/hyperlink" Target="http://www.ssb.no/a/metadata/nudb_variabeldokumentasjon.htm" TargetMode="External"/><Relationship Id="rId17" Type="http://schemas.openxmlformats.org/officeDocument/2006/relationships/hyperlink" Target="http://www.ssb.no/a/metadata/om_datasamlinger/virksomhets-_og_foretaksregisteret/nudb/nudb_variabelliste.html" TargetMode="External"/><Relationship Id="rId25" Type="http://schemas.openxmlformats.org/officeDocument/2006/relationships/printerSettings" Target="../printerSettings/printerSettings2.bin"/><Relationship Id="rId2" Type="http://schemas.openxmlformats.org/officeDocument/2006/relationships/hyperlink" Target="http://www.ssb.no/a/metadata/nudb_variabeldokumentasjon.htm" TargetMode="External"/><Relationship Id="rId16" Type="http://schemas.openxmlformats.org/officeDocument/2006/relationships/hyperlink" Target="http://www.ssb.no/a/metadata/nudb_variabeldokumentasjon.htm" TargetMode="External"/><Relationship Id="rId20" Type="http://schemas.openxmlformats.org/officeDocument/2006/relationships/hyperlink" Target="http://www.ssb.no/a/metadata/om_datasamlinger/virksomhets-_og_foretaksregisteret/nudb/nudb_variabelliste.html" TargetMode="External"/><Relationship Id="rId1" Type="http://schemas.openxmlformats.org/officeDocument/2006/relationships/hyperlink" Target="http://www.ssb.no/a/metadata/om_datasamlinger/virksomhets-_og_foretaksregisteret/nudb/nudb_variabelliste.html" TargetMode="External"/><Relationship Id="rId6" Type="http://schemas.openxmlformats.org/officeDocument/2006/relationships/hyperlink" Target="https://www.ssb.no/a/metadata/nudb_variabeldokumentasjon.htm" TargetMode="External"/><Relationship Id="rId11" Type="http://schemas.openxmlformats.org/officeDocument/2006/relationships/hyperlink" Target="http://www.ssb.no/a/metadata/om_datasamlinger/virksomhets-_og_foretaksregisteret/nudb/nudb_variabelliste.html" TargetMode="External"/><Relationship Id="rId24" Type="http://schemas.openxmlformats.org/officeDocument/2006/relationships/hyperlink" Target="https://www.ssb.no/klass/klassifikasjoner/225" TargetMode="External"/><Relationship Id="rId5" Type="http://schemas.openxmlformats.org/officeDocument/2006/relationships/hyperlink" Target="http://www.ssb.no/a/metadata/om_datasamlinger/virksomhets-_og_foretaksregisteret/nudb/nudb_variabelliste.html" TargetMode="External"/><Relationship Id="rId15" Type="http://schemas.openxmlformats.org/officeDocument/2006/relationships/hyperlink" Target="http://www.ssb.no/a/metadata/om_datasamlinger/virksomhets-_og_foretaksregisteret/nudb/nudb_variabelliste.html" TargetMode="External"/><Relationship Id="rId23" Type="http://schemas.openxmlformats.org/officeDocument/2006/relationships/hyperlink" Target="http://www.ssb.no/klass/" TargetMode="External"/><Relationship Id="rId28" Type="http://schemas.openxmlformats.org/officeDocument/2006/relationships/comments" Target="../comments1.xml"/><Relationship Id="rId10" Type="http://schemas.openxmlformats.org/officeDocument/2006/relationships/hyperlink" Target="http://www.ssb.no/a/metadata/nudb_variabeldokumentasjon.htm" TargetMode="External"/><Relationship Id="rId19" Type="http://schemas.openxmlformats.org/officeDocument/2006/relationships/hyperlink" Target="http://www.ssb.no/a/metadata/nudb_variabeldokumentasjon.htm" TargetMode="External"/><Relationship Id="rId4" Type="http://schemas.openxmlformats.org/officeDocument/2006/relationships/hyperlink" Target="http://www.ssb.no/a/metadata/om_datasamlinger/nudb/nudb_variabeldokumentasjon.html" TargetMode="External"/><Relationship Id="rId9" Type="http://schemas.openxmlformats.org/officeDocument/2006/relationships/hyperlink" Target="http://www.ssb.no/a/metadata/om_datasamlinger/virksomhets-_og_foretaksregisteret/nudb/nudb_variabelliste.html" TargetMode="External"/><Relationship Id="rId14" Type="http://schemas.openxmlformats.org/officeDocument/2006/relationships/hyperlink" Target="http://www.ssb.no/a/metadata/nudb_variabeldokumentasjon.htm" TargetMode="External"/><Relationship Id="rId22" Type="http://schemas.openxmlformats.org/officeDocument/2006/relationships/hyperlink" Target="http://www.ssb.no/klass/"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9"/>
  <sheetViews>
    <sheetView showGridLines="0" tabSelected="1" zoomScaleNormal="100" workbookViewId="0">
      <selection activeCell="C19" sqref="C19:C20"/>
    </sheetView>
  </sheetViews>
  <sheetFormatPr baseColWidth="10" defaultColWidth="11.42578125" defaultRowHeight="15" x14ac:dyDescent="0.25"/>
  <cols>
    <col min="1" max="1" width="14" style="54" customWidth="1"/>
    <col min="2" max="2" width="30.85546875" style="54" bestFit="1" customWidth="1"/>
    <col min="3" max="3" width="68.5703125" style="54" customWidth="1"/>
    <col min="4" max="4" width="14.7109375" style="54" customWidth="1"/>
    <col min="5" max="5" width="7.7109375" style="54" customWidth="1"/>
    <col min="6" max="6" width="5.5703125" style="54" customWidth="1"/>
    <col min="7" max="16384" width="11.42578125" style="54"/>
  </cols>
  <sheetData>
    <row r="1" spans="1:6" ht="27" customHeight="1" x14ac:dyDescent="0.4">
      <c r="A1" s="232"/>
      <c r="B1" s="232"/>
      <c r="C1" s="52" t="s">
        <v>0</v>
      </c>
      <c r="D1" s="53"/>
      <c r="F1" s="30"/>
    </row>
    <row r="2" spans="1:6" ht="30" customHeight="1" x14ac:dyDescent="0.4">
      <c r="A2" s="233"/>
      <c r="B2" s="233"/>
      <c r="C2" s="55" t="s">
        <v>1</v>
      </c>
      <c r="D2" s="56"/>
      <c r="F2" s="30"/>
    </row>
    <row r="3" spans="1:6" ht="13.5" customHeight="1" x14ac:dyDescent="0.4">
      <c r="A3" s="26"/>
      <c r="B3" s="27"/>
      <c r="C3" s="26"/>
      <c r="D3" s="26"/>
      <c r="E3" s="26"/>
      <c r="F3" s="30"/>
    </row>
    <row r="4" spans="1:6" ht="15" customHeight="1" x14ac:dyDescent="0.25">
      <c r="A4" s="32"/>
      <c r="B4" s="33"/>
      <c r="C4" s="34"/>
      <c r="D4" s="35"/>
      <c r="E4" s="35"/>
      <c r="F4" s="57"/>
    </row>
    <row r="5" spans="1:6" ht="18" customHeight="1" x14ac:dyDescent="0.25">
      <c r="A5" s="32"/>
      <c r="B5" s="36" t="s">
        <v>2</v>
      </c>
      <c r="C5" s="130" t="s">
        <v>3</v>
      </c>
      <c r="D5" s="35"/>
      <c r="E5" s="35"/>
      <c r="F5" s="57"/>
    </row>
    <row r="6" spans="1:6" ht="18" customHeight="1" x14ac:dyDescent="0.25">
      <c r="A6" s="32"/>
      <c r="B6" s="36" t="s">
        <v>4</v>
      </c>
      <c r="C6" s="130" t="s">
        <v>5</v>
      </c>
      <c r="D6" s="37"/>
      <c r="E6" s="38"/>
      <c r="F6" s="58"/>
    </row>
    <row r="7" spans="1:6" ht="18" customHeight="1" x14ac:dyDescent="0.25">
      <c r="A7" s="32"/>
      <c r="B7" s="36"/>
      <c r="C7" s="130" t="s">
        <v>6</v>
      </c>
      <c r="D7" s="39"/>
      <c r="E7" s="35"/>
      <c r="F7" s="57"/>
    </row>
    <row r="8" spans="1:6" ht="18" customHeight="1" x14ac:dyDescent="0.25">
      <c r="A8" s="32"/>
      <c r="B8" s="36"/>
      <c r="C8" s="130" t="s">
        <v>7</v>
      </c>
      <c r="D8" s="35"/>
      <c r="E8" s="35"/>
      <c r="F8" s="57"/>
    </row>
    <row r="9" spans="1:6" ht="18" customHeight="1" x14ac:dyDescent="0.25">
      <c r="A9" s="32"/>
      <c r="B9" s="36" t="s">
        <v>8</v>
      </c>
      <c r="C9" s="40" t="s">
        <v>9</v>
      </c>
      <c r="D9" s="41"/>
      <c r="E9" s="38"/>
      <c r="F9" s="58"/>
    </row>
    <row r="10" spans="1:6" ht="59.25" customHeight="1" x14ac:dyDescent="0.25">
      <c r="A10" s="32"/>
      <c r="B10" s="36" t="s">
        <v>10</v>
      </c>
      <c r="C10" s="42" t="s">
        <v>11</v>
      </c>
      <c r="D10" s="41"/>
      <c r="E10" s="38"/>
      <c r="F10" s="58"/>
    </row>
    <row r="11" spans="1:6" ht="33" customHeight="1" x14ac:dyDescent="0.25">
      <c r="A11" s="32"/>
      <c r="B11" s="36" t="s">
        <v>12</v>
      </c>
      <c r="C11" s="43" t="s">
        <v>13</v>
      </c>
      <c r="D11" s="41"/>
      <c r="E11" s="38"/>
      <c r="F11" s="58"/>
    </row>
    <row r="12" spans="1:6" ht="18" customHeight="1" x14ac:dyDescent="0.25">
      <c r="A12" s="32"/>
      <c r="B12" s="36" t="s">
        <v>14</v>
      </c>
      <c r="C12" s="40" t="s">
        <v>15</v>
      </c>
      <c r="D12" s="44"/>
      <c r="E12" s="38"/>
      <c r="F12" s="58"/>
    </row>
    <row r="13" spans="1:6" ht="21" customHeight="1" x14ac:dyDescent="0.25">
      <c r="A13" s="32"/>
      <c r="B13" s="36" t="s">
        <v>16</v>
      </c>
      <c r="C13" s="45" t="s">
        <v>17</v>
      </c>
      <c r="D13" s="38"/>
      <c r="E13" s="38"/>
      <c r="F13" s="58"/>
    </row>
    <row r="14" spans="1:6" ht="194.25" customHeight="1" x14ac:dyDescent="0.25">
      <c r="A14" s="32"/>
      <c r="B14" s="36"/>
      <c r="C14" s="46" t="s">
        <v>18</v>
      </c>
      <c r="D14" s="35"/>
      <c r="E14" s="35"/>
      <c r="F14" s="57"/>
    </row>
    <row r="15" spans="1:6" ht="45" customHeight="1" x14ac:dyDescent="0.25">
      <c r="A15" s="33"/>
      <c r="B15" s="33"/>
      <c r="C15" s="131" t="s">
        <v>19</v>
      </c>
      <c r="D15" s="38"/>
      <c r="E15" s="38"/>
      <c r="F15" s="58"/>
    </row>
    <row r="16" spans="1:6" ht="13.5" customHeight="1" x14ac:dyDescent="0.4">
      <c r="A16" s="28"/>
      <c r="B16" s="29"/>
      <c r="C16" s="28"/>
      <c r="D16" s="28"/>
      <c r="E16" s="28"/>
      <c r="F16" s="30"/>
    </row>
    <row r="17" spans="1:6" ht="15" customHeight="1" x14ac:dyDescent="0.25">
      <c r="A17" s="32"/>
      <c r="B17" s="33"/>
      <c r="C17" s="33"/>
      <c r="D17" s="33"/>
      <c r="E17" s="38"/>
      <c r="F17" s="58"/>
    </row>
    <row r="18" spans="1:6" ht="19.5" x14ac:dyDescent="0.3">
      <c r="A18" s="32"/>
      <c r="B18" s="47" t="s">
        <v>20</v>
      </c>
      <c r="C18" s="48"/>
      <c r="D18" s="33"/>
      <c r="E18" s="38"/>
      <c r="F18" s="58"/>
    </row>
    <row r="19" spans="1:6" x14ac:dyDescent="0.25">
      <c r="A19" s="32"/>
      <c r="B19" s="21" t="s">
        <v>21</v>
      </c>
      <c r="C19" s="240"/>
      <c r="D19" s="49" t="s">
        <v>22</v>
      </c>
      <c r="E19" s="33"/>
      <c r="F19" s="30"/>
    </row>
    <row r="20" spans="1:6" ht="18" customHeight="1" x14ac:dyDescent="0.25">
      <c r="A20" s="32"/>
      <c r="B20" s="22"/>
      <c r="C20" s="235"/>
      <c r="D20" s="49"/>
      <c r="E20" s="33"/>
      <c r="F20" s="30"/>
    </row>
    <row r="21" spans="1:6" x14ac:dyDescent="0.25">
      <c r="A21" s="32"/>
      <c r="B21" s="21" t="s">
        <v>23</v>
      </c>
      <c r="C21" s="234"/>
      <c r="D21" s="49" t="s">
        <v>22</v>
      </c>
      <c r="E21" s="33"/>
      <c r="F21" s="30"/>
    </row>
    <row r="22" spans="1:6" ht="18" customHeight="1" x14ac:dyDescent="0.25">
      <c r="A22" s="32"/>
      <c r="B22" s="22"/>
      <c r="C22" s="238"/>
      <c r="D22" s="49"/>
      <c r="E22" s="33"/>
      <c r="F22" s="30"/>
    </row>
    <row r="23" spans="1:6" x14ac:dyDescent="0.25">
      <c r="A23" s="32"/>
      <c r="B23" s="21" t="s">
        <v>24</v>
      </c>
      <c r="C23" s="241"/>
      <c r="D23" s="49" t="s">
        <v>22</v>
      </c>
      <c r="E23" s="33"/>
      <c r="F23" s="30"/>
    </row>
    <row r="24" spans="1:6" ht="18" customHeight="1" x14ac:dyDescent="0.25">
      <c r="A24" s="32"/>
      <c r="B24" s="22"/>
      <c r="C24" s="235"/>
      <c r="D24" s="49"/>
      <c r="E24" s="33"/>
      <c r="F24" s="30"/>
    </row>
    <row r="25" spans="1:6" x14ac:dyDescent="0.25">
      <c r="A25" s="32"/>
      <c r="B25" s="23" t="s">
        <v>25</v>
      </c>
      <c r="C25" s="242"/>
      <c r="D25" s="49" t="s">
        <v>22</v>
      </c>
      <c r="E25" s="33"/>
      <c r="F25" s="30"/>
    </row>
    <row r="26" spans="1:6" ht="18" customHeight="1" x14ac:dyDescent="0.25">
      <c r="A26" s="32"/>
      <c r="B26" s="22"/>
      <c r="C26" s="235"/>
      <c r="D26" s="49"/>
      <c r="E26" s="33"/>
      <c r="F26" s="30"/>
    </row>
    <row r="27" spans="1:6" x14ac:dyDescent="0.25">
      <c r="A27" s="32"/>
      <c r="B27" s="128" t="s">
        <v>26</v>
      </c>
      <c r="C27" s="234"/>
      <c r="D27" s="236" t="s">
        <v>27</v>
      </c>
      <c r="E27" s="237"/>
      <c r="F27" s="30"/>
    </row>
    <row r="28" spans="1:6" ht="12.75" customHeight="1" x14ac:dyDescent="0.25">
      <c r="A28" s="32"/>
      <c r="B28" s="24"/>
      <c r="C28" s="235"/>
      <c r="D28" s="237"/>
      <c r="E28" s="237"/>
      <c r="F28" s="30"/>
    </row>
    <row r="29" spans="1:6" ht="14.25" customHeight="1" x14ac:dyDescent="0.25">
      <c r="A29" s="32"/>
      <c r="B29" s="128" t="s">
        <v>28</v>
      </c>
      <c r="C29" s="234"/>
      <c r="D29" s="236" t="s">
        <v>29</v>
      </c>
      <c r="E29" s="237"/>
      <c r="F29" s="30"/>
    </row>
    <row r="30" spans="1:6" ht="18" customHeight="1" x14ac:dyDescent="0.25">
      <c r="A30" s="32"/>
      <c r="B30" s="129" t="s">
        <v>30</v>
      </c>
      <c r="C30" s="238"/>
      <c r="D30" s="237"/>
      <c r="E30" s="237"/>
      <c r="F30" s="30"/>
    </row>
    <row r="31" spans="1:6" x14ac:dyDescent="0.25">
      <c r="A31" s="32"/>
      <c r="B31" s="21" t="s">
        <v>31</v>
      </c>
      <c r="C31" s="239"/>
      <c r="D31" s="38"/>
      <c r="E31" s="33"/>
      <c r="F31" s="30"/>
    </row>
    <row r="32" spans="1:6" ht="63" customHeight="1" x14ac:dyDescent="0.25">
      <c r="A32" s="32"/>
      <c r="B32" s="25"/>
      <c r="C32" s="239"/>
      <c r="D32" s="38"/>
      <c r="E32" s="33"/>
      <c r="F32" s="30"/>
    </row>
    <row r="33" spans="1:6" x14ac:dyDescent="0.25">
      <c r="A33" s="32"/>
      <c r="B33" s="50"/>
      <c r="C33" s="51" t="s">
        <v>32</v>
      </c>
      <c r="D33" s="33"/>
      <c r="E33" s="33"/>
      <c r="F33" s="30"/>
    </row>
    <row r="34" spans="1:6" ht="26.25" customHeight="1" x14ac:dyDescent="0.25">
      <c r="A34" s="32"/>
      <c r="B34" s="50"/>
      <c r="C34" s="50"/>
      <c r="D34" s="33"/>
      <c r="E34" s="33"/>
      <c r="F34" s="30"/>
    </row>
    <row r="35" spans="1:6" ht="36" customHeight="1" x14ac:dyDescent="0.25">
      <c r="A35" s="32"/>
      <c r="B35" s="230" t="s">
        <v>33</v>
      </c>
      <c r="C35" s="231"/>
      <c r="D35" s="33"/>
      <c r="E35" s="33"/>
      <c r="F35" s="30"/>
    </row>
    <row r="36" spans="1:6" ht="15" customHeight="1" x14ac:dyDescent="0.25">
      <c r="A36" s="33"/>
      <c r="B36" s="33"/>
      <c r="C36" s="33"/>
      <c r="D36" s="33"/>
      <c r="E36" s="33"/>
      <c r="F36" s="30"/>
    </row>
    <row r="37" spans="1:6" ht="15" customHeight="1" x14ac:dyDescent="0.25">
      <c r="A37" s="33"/>
      <c r="B37" s="33"/>
      <c r="C37" s="33"/>
      <c r="D37" s="33"/>
      <c r="E37" s="33"/>
      <c r="F37" s="30"/>
    </row>
    <row r="38" spans="1:6" ht="13.5" customHeight="1" x14ac:dyDescent="0.4">
      <c r="A38" s="31"/>
      <c r="B38" s="27"/>
      <c r="C38" s="26"/>
      <c r="D38" s="26"/>
      <c r="E38" s="26"/>
      <c r="F38" s="30"/>
    </row>
    <row r="39" spans="1:6" x14ac:dyDescent="0.25">
      <c r="A39" s="59" t="s">
        <v>670</v>
      </c>
      <c r="B39" s="59"/>
      <c r="C39" s="59"/>
      <c r="D39" s="59"/>
      <c r="E39" s="127" t="s">
        <v>34</v>
      </c>
    </row>
  </sheetData>
  <sheetProtection algorithmName="SHA-512" hashValue="oV8yT/OCZ5tKX1uQwUuDl1tDtHo78LcXlv1ojmT9kCPht6aXpYVHUFM0SprYeYRNEZAhVaqKEr8e+YMJpagnEQ==" saltValue="UaCH1MZgQBuyXyct+ACGyw==" spinCount="100000" sheet="1"/>
  <mergeCells count="11">
    <mergeCell ref="B35:C35"/>
    <mergeCell ref="A1:B2"/>
    <mergeCell ref="C27:C28"/>
    <mergeCell ref="D27:E28"/>
    <mergeCell ref="C29:C30"/>
    <mergeCell ref="D29:E30"/>
    <mergeCell ref="C31:C32"/>
    <mergeCell ref="C19:C20"/>
    <mergeCell ref="C21:C22"/>
    <mergeCell ref="C23:C24"/>
    <mergeCell ref="C25:C26"/>
  </mergeCells>
  <hyperlinks>
    <hyperlink ref="C5" r:id="rId1" xr:uid="{00000000-0004-0000-0000-000000000000}"/>
    <hyperlink ref="C6" r:id="rId2" xr:uid="{00000000-0004-0000-0000-000001000000}"/>
    <hyperlink ref="C8" r:id="rId3" xr:uid="{00000000-0004-0000-0000-000002000000}"/>
    <hyperlink ref="C7" r:id="rId4" xr:uid="{00000000-0004-0000-0000-000003000000}"/>
    <hyperlink ref="B35:C35" location="'Variablliste - Velg Variabler'!A1" display="Gå til liste over tabeller før du velger variabler" xr:uid="{00000000-0004-0000-0000-000004000000}"/>
  </hyperlinks>
  <pageMargins left="0.7" right="0.7" top="0.75" bottom="0.75" header="0.3" footer="0.3"/>
  <pageSetup paperSize="8" scale="80"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525E-E37C-4FC2-AEB0-8ED63A758B9B}">
  <dimension ref="A1:P356"/>
  <sheetViews>
    <sheetView zoomScaleNormal="100" workbookViewId="0">
      <selection activeCell="B13" sqref="B13"/>
    </sheetView>
  </sheetViews>
  <sheetFormatPr baseColWidth="10" defaultColWidth="11.42578125" defaultRowHeight="15" x14ac:dyDescent="0.25"/>
  <cols>
    <col min="1" max="1" width="81.7109375" style="211" customWidth="1"/>
    <col min="2" max="3" width="7.85546875" style="54" customWidth="1"/>
    <col min="4" max="4" width="24.140625" style="54" customWidth="1"/>
    <col min="5" max="5" width="10" style="166" customWidth="1"/>
    <col min="6" max="6" width="10.140625" style="166" customWidth="1"/>
    <col min="7" max="7" width="12.42578125" style="54" customWidth="1"/>
    <col min="8" max="8" width="11.140625" style="54" customWidth="1"/>
    <col min="9" max="9" width="21" style="61" customWidth="1"/>
    <col min="10" max="10" width="15.7109375" style="59" customWidth="1"/>
    <col min="11" max="11" width="31.28515625" style="167" customWidth="1"/>
    <col min="12" max="12" width="54.140625" style="54" customWidth="1"/>
    <col min="13" max="16384" width="11.42578125" style="54"/>
  </cols>
  <sheetData>
    <row r="1" spans="1:16" ht="26.25" x14ac:dyDescent="0.4">
      <c r="A1" s="247"/>
      <c r="B1" s="52" t="s">
        <v>35</v>
      </c>
      <c r="C1" s="53"/>
      <c r="J1" s="54"/>
    </row>
    <row r="2" spans="1:16" ht="30" customHeight="1" x14ac:dyDescent="0.4">
      <c r="A2" s="248"/>
      <c r="B2" s="55" t="s">
        <v>1</v>
      </c>
      <c r="C2" s="56"/>
      <c r="J2" s="54"/>
    </row>
    <row r="3" spans="1:16" ht="14.25" customHeight="1" x14ac:dyDescent="0.25">
      <c r="A3" s="68"/>
      <c r="B3" s="63"/>
      <c r="C3" s="63"/>
      <c r="D3" s="63"/>
      <c r="E3" s="67"/>
      <c r="F3" s="67"/>
      <c r="G3" s="63"/>
      <c r="H3" s="63"/>
      <c r="I3" s="66"/>
      <c r="J3" s="65"/>
      <c r="K3" s="64"/>
      <c r="L3" s="63"/>
    </row>
    <row r="4" spans="1:16" ht="26.25" hidden="1" customHeight="1" x14ac:dyDescent="0.25">
      <c r="A4" s="126"/>
      <c r="B4" s="125"/>
      <c r="C4" s="125"/>
      <c r="D4" s="168" t="s">
        <v>36</v>
      </c>
      <c r="E4" s="169"/>
      <c r="F4" s="169"/>
      <c r="G4" s="125"/>
      <c r="H4" s="125"/>
      <c r="I4" s="124"/>
      <c r="J4" s="123"/>
      <c r="K4" s="170"/>
      <c r="L4" s="168"/>
    </row>
    <row r="5" spans="1:16" ht="42" customHeight="1" x14ac:dyDescent="0.25">
      <c r="A5" s="215" t="s">
        <v>669</v>
      </c>
      <c r="B5" s="212"/>
      <c r="C5" s="212"/>
      <c r="D5" s="212"/>
      <c r="E5" s="212"/>
      <c r="F5" s="212"/>
      <c r="G5" s="212"/>
      <c r="H5" s="212"/>
      <c r="I5" s="212"/>
      <c r="J5" s="212"/>
      <c r="K5" s="170"/>
      <c r="L5" s="168"/>
    </row>
    <row r="6" spans="1:16" ht="29.25" customHeight="1" x14ac:dyDescent="0.25">
      <c r="A6" s="249" t="s">
        <v>37</v>
      </c>
      <c r="B6" s="251" t="s">
        <v>38</v>
      </c>
      <c r="C6" s="251"/>
      <c r="D6" s="246" t="s">
        <v>39</v>
      </c>
      <c r="E6" s="122"/>
      <c r="F6" s="122"/>
      <c r="G6" s="244" t="s">
        <v>40</v>
      </c>
      <c r="H6" s="244" t="s">
        <v>41</v>
      </c>
      <c r="I6" s="121"/>
      <c r="J6" s="85"/>
      <c r="K6" s="171"/>
      <c r="L6" s="172"/>
    </row>
    <row r="7" spans="1:16" ht="26.25" x14ac:dyDescent="0.25">
      <c r="A7" s="250"/>
      <c r="B7" s="120" t="s">
        <v>42</v>
      </c>
      <c r="C7" s="120" t="s">
        <v>43</v>
      </c>
      <c r="D7" s="245"/>
      <c r="E7" s="173" t="s">
        <v>44</v>
      </c>
      <c r="F7" s="173" t="s">
        <v>45</v>
      </c>
      <c r="G7" s="245"/>
      <c r="H7" s="245"/>
      <c r="I7" s="174" t="s">
        <v>46</v>
      </c>
      <c r="J7" s="119" t="s">
        <v>47</v>
      </c>
      <c r="K7" s="118" t="s">
        <v>48</v>
      </c>
      <c r="L7" s="20" t="s">
        <v>49</v>
      </c>
    </row>
    <row r="8" spans="1:16" ht="14.25" customHeight="1" x14ac:dyDescent="0.25">
      <c r="A8" s="117"/>
      <c r="B8" s="76"/>
      <c r="C8" s="76"/>
      <c r="D8" s="76"/>
      <c r="E8" s="116"/>
      <c r="F8" s="116"/>
      <c r="G8" s="76"/>
      <c r="H8" s="76"/>
      <c r="I8" s="115"/>
      <c r="J8" s="114"/>
      <c r="K8" s="113"/>
      <c r="L8" s="76"/>
    </row>
    <row r="9" spans="1:16" s="61" customFormat="1" x14ac:dyDescent="0.25">
      <c r="A9" s="197" t="s">
        <v>50</v>
      </c>
      <c r="B9" s="112"/>
      <c r="C9" s="112"/>
      <c r="D9" s="175" t="s">
        <v>51</v>
      </c>
      <c r="E9" s="133"/>
      <c r="F9" s="133"/>
      <c r="G9" s="133"/>
      <c r="H9" s="133"/>
      <c r="I9" s="135"/>
      <c r="J9" s="85"/>
      <c r="K9" s="176"/>
      <c r="L9" s="177"/>
      <c r="M9" s="54"/>
    </row>
    <row r="10" spans="1:16" x14ac:dyDescent="0.25">
      <c r="A10" s="78"/>
      <c r="B10" s="111"/>
      <c r="C10" s="111"/>
      <c r="D10" s="76"/>
      <c r="E10" s="136"/>
      <c r="F10" s="136"/>
      <c r="G10" s="136"/>
      <c r="H10" s="136"/>
      <c r="I10" s="137"/>
      <c r="J10" s="110"/>
      <c r="K10" s="178"/>
      <c r="L10" s="179"/>
    </row>
    <row r="11" spans="1:16" ht="45" customHeight="1" x14ac:dyDescent="0.25">
      <c r="A11" s="214" t="s">
        <v>668</v>
      </c>
      <c r="B11" s="180"/>
      <c r="C11" s="180"/>
      <c r="D11" s="180"/>
      <c r="E11" s="138"/>
      <c r="F11" s="138"/>
      <c r="G11" s="134"/>
      <c r="H11" s="139"/>
      <c r="I11" s="140"/>
      <c r="J11" s="69"/>
      <c r="K11" s="181"/>
      <c r="L11" s="177"/>
    </row>
    <row r="12" spans="1:16" ht="31.5" x14ac:dyDescent="0.25">
      <c r="A12" s="198" t="s">
        <v>52</v>
      </c>
      <c r="B12" s="91"/>
      <c r="C12" s="91"/>
      <c r="D12" s="180"/>
      <c r="E12" s="138"/>
      <c r="F12" s="138"/>
      <c r="G12" s="134"/>
      <c r="H12" s="139"/>
      <c r="I12" s="140" t="s">
        <v>53</v>
      </c>
      <c r="J12" s="69"/>
      <c r="K12" s="181"/>
      <c r="L12" s="177"/>
    </row>
    <row r="13" spans="1:16" s="61" customFormat="1" x14ac:dyDescent="0.25">
      <c r="A13" s="197" t="s">
        <v>54</v>
      </c>
      <c r="B13" s="93"/>
      <c r="C13" s="92"/>
      <c r="D13" s="175" t="s">
        <v>55</v>
      </c>
      <c r="E13" s="138">
        <v>1970</v>
      </c>
      <c r="F13" s="138">
        <v>2022</v>
      </c>
      <c r="G13" s="134" t="s">
        <v>56</v>
      </c>
      <c r="H13" s="139"/>
      <c r="I13" s="141"/>
      <c r="J13" s="182" t="s">
        <v>57</v>
      </c>
      <c r="K13" s="181"/>
      <c r="L13" s="177"/>
      <c r="M13" s="54"/>
    </row>
    <row r="14" spans="1:16" s="61" customFormat="1" x14ac:dyDescent="0.25">
      <c r="A14" s="197" t="s">
        <v>58</v>
      </c>
      <c r="B14" s="82"/>
      <c r="C14" s="81"/>
      <c r="D14" s="175" t="s">
        <v>59</v>
      </c>
      <c r="E14" s="138">
        <v>1970</v>
      </c>
      <c r="F14" s="138">
        <v>2022</v>
      </c>
      <c r="G14" s="142" t="s">
        <v>60</v>
      </c>
      <c r="H14" s="139"/>
      <c r="I14" s="141"/>
      <c r="J14" s="180"/>
      <c r="K14" s="181"/>
      <c r="L14" s="177"/>
      <c r="M14" s="54"/>
      <c r="P14" s="54"/>
    </row>
    <row r="15" spans="1:16" s="61" customFormat="1" ht="25.5" x14ac:dyDescent="0.25">
      <c r="A15" s="197" t="s">
        <v>61</v>
      </c>
      <c r="B15" s="87"/>
      <c r="C15" s="86"/>
      <c r="D15" s="175" t="s">
        <v>62</v>
      </c>
      <c r="E15" s="138">
        <v>1970</v>
      </c>
      <c r="F15" s="138">
        <v>2022</v>
      </c>
      <c r="G15" s="142" t="s">
        <v>60</v>
      </c>
      <c r="H15" s="142" t="s">
        <v>56</v>
      </c>
      <c r="I15" s="141"/>
      <c r="J15" s="142"/>
      <c r="K15" s="181"/>
      <c r="L15" s="177"/>
      <c r="M15" s="54"/>
    </row>
    <row r="16" spans="1:16" s="61" customFormat="1" x14ac:dyDescent="0.25">
      <c r="A16" s="199"/>
      <c r="B16" s="109"/>
      <c r="C16" s="109"/>
      <c r="D16" s="175"/>
      <c r="E16" s="138"/>
      <c r="F16" s="138"/>
      <c r="G16" s="134"/>
      <c r="H16" s="139"/>
      <c r="I16" s="141"/>
      <c r="J16" s="183"/>
      <c r="K16" s="181"/>
      <c r="L16" s="177"/>
      <c r="M16" s="54"/>
    </row>
    <row r="17" spans="1:13" s="61" customFormat="1" x14ac:dyDescent="0.25">
      <c r="A17" s="200" t="s">
        <v>63</v>
      </c>
      <c r="B17" s="108"/>
      <c r="C17" s="108"/>
      <c r="D17" s="85"/>
      <c r="E17" s="133"/>
      <c r="F17" s="133"/>
      <c r="G17" s="142"/>
      <c r="H17" s="139"/>
      <c r="I17" s="141"/>
      <c r="J17" s="184"/>
      <c r="K17" s="181"/>
      <c r="L17" s="177"/>
      <c r="M17" s="54"/>
    </row>
    <row r="18" spans="1:13" ht="16.5" customHeight="1" x14ac:dyDescent="0.25">
      <c r="A18" s="197" t="s">
        <v>64</v>
      </c>
      <c r="B18" s="107"/>
      <c r="C18" s="106"/>
      <c r="D18" s="175" t="s">
        <v>65</v>
      </c>
      <c r="E18" s="138">
        <v>1970</v>
      </c>
      <c r="F18" s="138">
        <v>2022</v>
      </c>
      <c r="G18" s="134" t="s">
        <v>56</v>
      </c>
      <c r="H18" s="143"/>
      <c r="I18" s="141"/>
      <c r="J18" s="185"/>
      <c r="K18" s="181"/>
      <c r="L18" s="186"/>
    </row>
    <row r="19" spans="1:13" x14ac:dyDescent="0.25">
      <c r="A19" s="78"/>
      <c r="B19" s="77"/>
      <c r="C19" s="77"/>
      <c r="D19" s="76"/>
      <c r="E19" s="136"/>
      <c r="F19" s="136"/>
      <c r="G19" s="76"/>
      <c r="H19" s="144"/>
      <c r="I19" s="145"/>
      <c r="J19" s="75"/>
      <c r="K19" s="178"/>
      <c r="L19" s="179"/>
    </row>
    <row r="20" spans="1:13" ht="15.75" customHeight="1" x14ac:dyDescent="0.25">
      <c r="A20" s="74" t="s">
        <v>66</v>
      </c>
      <c r="B20" s="213"/>
      <c r="C20" s="213"/>
      <c r="D20" s="105"/>
      <c r="E20" s="138"/>
      <c r="F20" s="138"/>
      <c r="G20" s="105"/>
      <c r="H20" s="146"/>
      <c r="I20" s="147"/>
      <c r="J20" s="104"/>
      <c r="K20" s="177"/>
      <c r="L20" s="177"/>
    </row>
    <row r="21" spans="1:13" ht="25.5" customHeight="1" x14ac:dyDescent="0.25">
      <c r="A21" s="198" t="s">
        <v>67</v>
      </c>
      <c r="B21" s="96"/>
      <c r="C21" s="103"/>
      <c r="D21" s="187"/>
      <c r="E21" s="138"/>
      <c r="F21" s="138"/>
      <c r="G21" s="148"/>
      <c r="H21" s="143"/>
      <c r="I21" s="140" t="s">
        <v>68</v>
      </c>
      <c r="J21" s="85"/>
      <c r="K21" s="181"/>
      <c r="L21" s="177"/>
    </row>
    <row r="22" spans="1:13" x14ac:dyDescent="0.25">
      <c r="A22" s="197" t="s">
        <v>69</v>
      </c>
      <c r="B22" s="216" t="str">
        <f>IF(B21&lt;&gt;"",B21,"")</f>
        <v/>
      </c>
      <c r="C22" s="217" t="str">
        <f>IF(C21&lt;&gt;"",C21,"")</f>
        <v/>
      </c>
      <c r="D22" s="175" t="s">
        <v>70</v>
      </c>
      <c r="E22" s="138">
        <v>1970</v>
      </c>
      <c r="F22" s="138">
        <v>2022</v>
      </c>
      <c r="G22" s="252" t="s">
        <v>71</v>
      </c>
      <c r="H22" s="143"/>
      <c r="I22" s="141"/>
      <c r="J22" s="185"/>
      <c r="K22" s="181"/>
      <c r="L22" s="177"/>
    </row>
    <row r="23" spans="1:13" x14ac:dyDescent="0.25">
      <c r="A23" s="197" t="s">
        <v>72</v>
      </c>
      <c r="B23" s="218" t="str">
        <f>IF(B21&lt;&gt;"",B21,"")</f>
        <v/>
      </c>
      <c r="C23" s="219" t="str">
        <f>IF(C21&lt;&gt;"",C21,"")</f>
        <v/>
      </c>
      <c r="D23" s="175" t="s">
        <v>73</v>
      </c>
      <c r="E23" s="138">
        <v>1970</v>
      </c>
      <c r="F23" s="138">
        <v>2022</v>
      </c>
      <c r="G23" s="253"/>
      <c r="H23" s="143"/>
      <c r="I23" s="141"/>
      <c r="J23" s="185"/>
      <c r="K23" s="181"/>
      <c r="L23" s="177"/>
    </row>
    <row r="24" spans="1:13" x14ac:dyDescent="0.25">
      <c r="A24" s="197" t="s">
        <v>74</v>
      </c>
      <c r="B24" s="218" t="str">
        <f>IF(B21&lt;&gt;"",B21,"")</f>
        <v/>
      </c>
      <c r="C24" s="219" t="str">
        <f>IF(C21&lt;&gt;"",C21,"")</f>
        <v/>
      </c>
      <c r="D24" s="175" t="s">
        <v>75</v>
      </c>
      <c r="E24" s="138">
        <v>1970</v>
      </c>
      <c r="F24" s="138">
        <v>2022</v>
      </c>
      <c r="G24" s="253"/>
      <c r="H24" s="143"/>
      <c r="I24" s="141"/>
      <c r="J24" s="185"/>
      <c r="K24" s="181"/>
      <c r="L24" s="177"/>
    </row>
    <row r="25" spans="1:13" x14ac:dyDescent="0.25">
      <c r="A25" s="197" t="s">
        <v>76</v>
      </c>
      <c r="B25" s="218" t="str">
        <f>IF(B21&lt;&gt;"",B21,"")</f>
        <v/>
      </c>
      <c r="C25" s="219" t="str">
        <f>IF(C21&lt;&gt;"",C21,"")</f>
        <v/>
      </c>
      <c r="D25" s="175" t="s">
        <v>77</v>
      </c>
      <c r="E25" s="138">
        <v>1970</v>
      </c>
      <c r="F25" s="138">
        <v>2022</v>
      </c>
      <c r="G25" s="253"/>
      <c r="H25" s="143"/>
      <c r="I25" s="141"/>
      <c r="J25" s="185"/>
      <c r="K25" s="181"/>
      <c r="L25" s="177"/>
    </row>
    <row r="26" spans="1:13" x14ac:dyDescent="0.25">
      <c r="A26" s="197" t="s">
        <v>78</v>
      </c>
      <c r="B26" s="218" t="str">
        <f>IF(B21&lt;&gt;"",B21,"")</f>
        <v/>
      </c>
      <c r="C26" s="219" t="str">
        <f>IF(C21&lt;&gt;"",C21,"")</f>
        <v/>
      </c>
      <c r="D26" s="175" t="s">
        <v>79</v>
      </c>
      <c r="E26" s="138">
        <v>1970</v>
      </c>
      <c r="F26" s="138">
        <v>2022</v>
      </c>
      <c r="G26" s="253"/>
      <c r="H26" s="143"/>
      <c r="I26" s="141"/>
      <c r="J26" s="185"/>
      <c r="K26" s="181"/>
      <c r="L26" s="177"/>
    </row>
    <row r="27" spans="1:13" x14ac:dyDescent="0.25">
      <c r="A27" s="201" t="s">
        <v>80</v>
      </c>
      <c r="B27" s="218" t="str">
        <f>IF(B21&lt;&gt;"",B21,"")</f>
        <v/>
      </c>
      <c r="C27" s="219" t="str">
        <f>IF(C21&lt;&gt;"",C21,"")</f>
        <v/>
      </c>
      <c r="D27" s="175" t="s">
        <v>81</v>
      </c>
      <c r="E27" s="138">
        <v>1970</v>
      </c>
      <c r="F27" s="138">
        <v>2022</v>
      </c>
      <c r="G27" s="253"/>
      <c r="H27" s="143"/>
      <c r="I27" s="141"/>
      <c r="J27" s="185"/>
      <c r="K27" s="181"/>
      <c r="L27" s="177"/>
    </row>
    <row r="28" spans="1:13" s="90" customFormat="1" ht="13.5" customHeight="1" x14ac:dyDescent="0.25">
      <c r="A28" s="197" t="s">
        <v>82</v>
      </c>
      <c r="B28" s="102"/>
      <c r="C28" s="101"/>
      <c r="D28" s="175" t="s">
        <v>83</v>
      </c>
      <c r="E28" s="138">
        <v>1970</v>
      </c>
      <c r="F28" s="138">
        <v>2022</v>
      </c>
      <c r="G28" s="253"/>
      <c r="H28" s="146"/>
      <c r="I28" s="147"/>
      <c r="J28" s="185"/>
      <c r="K28" s="181"/>
      <c r="L28" s="177"/>
      <c r="M28" s="54"/>
    </row>
    <row r="29" spans="1:13" s="61" customFormat="1" x14ac:dyDescent="0.25">
      <c r="A29" s="197" t="s">
        <v>84</v>
      </c>
      <c r="B29" s="82"/>
      <c r="C29" s="81"/>
      <c r="D29" s="175" t="s">
        <v>85</v>
      </c>
      <c r="E29" s="138">
        <v>1970</v>
      </c>
      <c r="F29" s="138">
        <v>2022</v>
      </c>
      <c r="G29" s="253"/>
      <c r="H29" s="139"/>
      <c r="I29" s="141"/>
      <c r="J29" s="185"/>
      <c r="K29" s="181"/>
      <c r="L29" s="177"/>
      <c r="M29" s="54"/>
    </row>
    <row r="30" spans="1:13" x14ac:dyDescent="0.25">
      <c r="A30" s="202" t="s">
        <v>86</v>
      </c>
      <c r="B30" s="84"/>
      <c r="C30" s="83"/>
      <c r="D30" s="175" t="s">
        <v>87</v>
      </c>
      <c r="E30" s="138">
        <v>1970</v>
      </c>
      <c r="F30" s="138">
        <v>2022</v>
      </c>
      <c r="G30" s="253"/>
      <c r="H30" s="143"/>
      <c r="I30" s="141"/>
      <c r="J30" s="182" t="s">
        <v>57</v>
      </c>
      <c r="K30" s="181"/>
      <c r="L30" s="177"/>
    </row>
    <row r="31" spans="1:13" x14ac:dyDescent="0.25">
      <c r="A31" s="202" t="s">
        <v>88</v>
      </c>
      <c r="B31" s="84"/>
      <c r="C31" s="83"/>
      <c r="D31" s="175" t="s">
        <v>89</v>
      </c>
      <c r="E31" s="138">
        <v>1970</v>
      </c>
      <c r="F31" s="138">
        <v>2022</v>
      </c>
      <c r="G31" s="253"/>
      <c r="H31" s="143"/>
      <c r="I31" s="141"/>
      <c r="J31" s="185"/>
      <c r="K31" s="181"/>
      <c r="L31" s="177"/>
    </row>
    <row r="32" spans="1:13" x14ac:dyDescent="0.25">
      <c r="A32" s="197" t="s">
        <v>90</v>
      </c>
      <c r="B32" s="84"/>
      <c r="C32" s="83"/>
      <c r="D32" s="175" t="s">
        <v>91</v>
      </c>
      <c r="E32" s="138">
        <v>1970</v>
      </c>
      <c r="F32" s="138">
        <v>2022</v>
      </c>
      <c r="G32" s="253"/>
      <c r="H32" s="149"/>
      <c r="I32" s="150"/>
      <c r="J32" s="185"/>
      <c r="K32" s="181"/>
      <c r="L32" s="177"/>
    </row>
    <row r="33" spans="1:13" x14ac:dyDescent="0.25">
      <c r="A33" s="197" t="s">
        <v>92</v>
      </c>
      <c r="B33" s="84"/>
      <c r="C33" s="83"/>
      <c r="D33" s="175" t="s">
        <v>93</v>
      </c>
      <c r="E33" s="138">
        <v>1970</v>
      </c>
      <c r="F33" s="138">
        <v>2022</v>
      </c>
      <c r="G33" s="253"/>
      <c r="H33" s="143"/>
      <c r="I33" s="141"/>
      <c r="J33" s="185"/>
      <c r="K33" s="181"/>
      <c r="L33" s="177"/>
    </row>
    <row r="34" spans="1:13" x14ac:dyDescent="0.25">
      <c r="A34" s="197" t="s">
        <v>94</v>
      </c>
      <c r="B34" s="218" t="str">
        <f>IF(B21&lt;&gt;"",B21,"")</f>
        <v/>
      </c>
      <c r="C34" s="219" t="str">
        <f>IF(C21&lt;&gt;"",C21,"")</f>
        <v/>
      </c>
      <c r="D34" s="175" t="s">
        <v>95</v>
      </c>
      <c r="E34" s="138">
        <v>1970</v>
      </c>
      <c r="F34" s="138">
        <v>2022</v>
      </c>
      <c r="G34" s="253"/>
      <c r="H34" s="143"/>
      <c r="I34" s="141"/>
      <c r="J34" s="185"/>
      <c r="K34" s="181"/>
      <c r="L34" s="177"/>
    </row>
    <row r="35" spans="1:13" x14ac:dyDescent="0.25">
      <c r="A35" s="197" t="s">
        <v>96</v>
      </c>
      <c r="B35" s="84"/>
      <c r="C35" s="83"/>
      <c r="D35" s="175" t="s">
        <v>97</v>
      </c>
      <c r="E35" s="138">
        <v>1970</v>
      </c>
      <c r="F35" s="138">
        <v>2022</v>
      </c>
      <c r="G35" s="253"/>
      <c r="H35" s="143"/>
      <c r="I35" s="141"/>
      <c r="J35" s="185"/>
      <c r="K35" s="181"/>
      <c r="L35" s="172" t="s">
        <v>98</v>
      </c>
    </row>
    <row r="36" spans="1:13" x14ac:dyDescent="0.25">
      <c r="A36" s="197" t="s">
        <v>99</v>
      </c>
      <c r="B36" s="80"/>
      <c r="C36" s="79"/>
      <c r="D36" s="175" t="s">
        <v>100</v>
      </c>
      <c r="E36" s="138">
        <v>1970</v>
      </c>
      <c r="F36" s="138">
        <v>2022</v>
      </c>
      <c r="G36" s="253"/>
      <c r="H36" s="143"/>
      <c r="I36" s="141"/>
      <c r="J36" s="185"/>
      <c r="K36" s="181"/>
      <c r="L36" s="177"/>
    </row>
    <row r="37" spans="1:13" x14ac:dyDescent="0.25">
      <c r="A37" s="78"/>
      <c r="B37" s="77"/>
      <c r="C37" s="77"/>
      <c r="D37" s="76"/>
      <c r="E37" s="136"/>
      <c r="F37" s="136"/>
      <c r="G37" s="76"/>
      <c r="H37" s="144"/>
      <c r="I37" s="145"/>
      <c r="J37" s="75"/>
      <c r="K37" s="178"/>
      <c r="L37" s="179"/>
    </row>
    <row r="38" spans="1:13" x14ac:dyDescent="0.25">
      <c r="A38" s="74" t="s">
        <v>66</v>
      </c>
      <c r="B38" s="98"/>
      <c r="C38" s="98"/>
      <c r="D38" s="72"/>
      <c r="E38" s="138"/>
      <c r="F38" s="138"/>
      <c r="G38" s="151"/>
      <c r="H38" s="143"/>
      <c r="I38" s="141"/>
      <c r="J38" s="72"/>
      <c r="K38" s="177"/>
      <c r="L38" s="177"/>
    </row>
    <row r="39" spans="1:13" ht="31.5" x14ac:dyDescent="0.25">
      <c r="A39" s="132" t="s">
        <v>101</v>
      </c>
      <c r="B39" s="97"/>
      <c r="C39" s="97"/>
      <c r="D39" s="72"/>
      <c r="E39" s="188">
        <v>1970</v>
      </c>
      <c r="F39" s="138">
        <v>2022</v>
      </c>
      <c r="G39" s="185"/>
      <c r="H39" s="143"/>
      <c r="I39" s="140" t="s">
        <v>102</v>
      </c>
      <c r="J39" s="85"/>
      <c r="K39" s="181"/>
      <c r="L39" s="177"/>
    </row>
    <row r="40" spans="1:13" s="61" customFormat="1" x14ac:dyDescent="0.25">
      <c r="A40" s="201" t="s">
        <v>69</v>
      </c>
      <c r="B40" s="220" t="str">
        <f>IF(B39&lt;&gt;"",B39,"")</f>
        <v/>
      </c>
      <c r="C40" s="221" t="str">
        <f>IF(C39&lt;&gt;"",C39,"")</f>
        <v/>
      </c>
      <c r="D40" s="175" t="s">
        <v>70</v>
      </c>
      <c r="E40" s="188">
        <v>1970</v>
      </c>
      <c r="F40" s="138">
        <v>2022</v>
      </c>
      <c r="G40" s="185"/>
      <c r="H40" s="139"/>
      <c r="I40" s="141"/>
      <c r="J40" s="185"/>
      <c r="K40" s="181"/>
      <c r="L40" s="177"/>
      <c r="M40" s="54"/>
    </row>
    <row r="41" spans="1:13" s="61" customFormat="1" x14ac:dyDescent="0.25">
      <c r="A41" s="201" t="s">
        <v>72</v>
      </c>
      <c r="B41" s="222" t="str">
        <f>IF(B39&lt;&gt;"",B39,"")</f>
        <v/>
      </c>
      <c r="C41" s="223" t="str">
        <f>IF(C39&lt;&gt;"",C39,"")</f>
        <v/>
      </c>
      <c r="D41" s="175" t="s">
        <v>73</v>
      </c>
      <c r="E41" s="189">
        <v>1970</v>
      </c>
      <c r="F41" s="138">
        <v>2022</v>
      </c>
      <c r="G41" s="252" t="s">
        <v>103</v>
      </c>
      <c r="H41" s="139"/>
      <c r="I41" s="141"/>
      <c r="J41" s="185"/>
      <c r="K41" s="181"/>
      <c r="L41" s="177"/>
      <c r="M41" s="54"/>
    </row>
    <row r="42" spans="1:13" x14ac:dyDescent="0.25">
      <c r="A42" s="201" t="s">
        <v>74</v>
      </c>
      <c r="B42" s="218" t="str">
        <f>IF(B39&lt;&gt;"",B39,"")</f>
        <v/>
      </c>
      <c r="C42" s="219" t="str">
        <f>IF(C39&lt;&gt;"",C39,"")</f>
        <v/>
      </c>
      <c r="D42" s="175" t="s">
        <v>75</v>
      </c>
      <c r="E42" s="188">
        <v>1970</v>
      </c>
      <c r="F42" s="138">
        <v>2022</v>
      </c>
      <c r="G42" s="253"/>
      <c r="H42" s="143"/>
      <c r="I42" s="141"/>
      <c r="J42" s="185"/>
      <c r="K42" s="181"/>
      <c r="L42" s="177"/>
    </row>
    <row r="43" spans="1:13" x14ac:dyDescent="0.25">
      <c r="A43" s="201" t="s">
        <v>76</v>
      </c>
      <c r="B43" s="218" t="str">
        <f>IF(B39&lt;&gt;"",B39,"")</f>
        <v/>
      </c>
      <c r="C43" s="219" t="str">
        <f>IF(C39&lt;&gt;"",C39,"")</f>
        <v/>
      </c>
      <c r="D43" s="175" t="s">
        <v>77</v>
      </c>
      <c r="E43" s="189">
        <v>1970</v>
      </c>
      <c r="F43" s="138">
        <v>2022</v>
      </c>
      <c r="G43" s="253"/>
      <c r="H43" s="89"/>
      <c r="I43" s="88"/>
      <c r="J43" s="185"/>
      <c r="K43" s="181"/>
      <c r="L43" s="177"/>
    </row>
    <row r="44" spans="1:13" x14ac:dyDescent="0.25">
      <c r="A44" s="201" t="s">
        <v>104</v>
      </c>
      <c r="B44" s="218" t="str">
        <f>IF(B39&lt;&gt;"",B39,"")</f>
        <v/>
      </c>
      <c r="C44" s="219" t="str">
        <f>IF(C39&lt;&gt;"",C39,"")</f>
        <v/>
      </c>
      <c r="D44" s="175" t="s">
        <v>79</v>
      </c>
      <c r="E44" s="188">
        <v>1970</v>
      </c>
      <c r="F44" s="138">
        <v>2022</v>
      </c>
      <c r="G44" s="253"/>
      <c r="H44" s="149"/>
      <c r="I44" s="150"/>
      <c r="J44" s="185"/>
      <c r="K44" s="181"/>
      <c r="L44" s="177"/>
    </row>
    <row r="45" spans="1:13" x14ac:dyDescent="0.25">
      <c r="A45" s="201" t="s">
        <v>105</v>
      </c>
      <c r="B45" s="218" t="str">
        <f>IF(B39&lt;&gt;"",B39,"")</f>
        <v/>
      </c>
      <c r="C45" s="219" t="str">
        <f>IF(C39&lt;&gt;"",C39,"")</f>
        <v/>
      </c>
      <c r="D45" s="175" t="s">
        <v>106</v>
      </c>
      <c r="E45" s="189">
        <v>1970</v>
      </c>
      <c r="F45" s="138">
        <v>2022</v>
      </c>
      <c r="G45" s="253"/>
      <c r="H45" s="143"/>
      <c r="I45" s="141"/>
      <c r="J45" s="185"/>
      <c r="K45" s="181"/>
      <c r="L45" s="177"/>
    </row>
    <row r="46" spans="1:13" x14ac:dyDescent="0.25">
      <c r="A46" s="201" t="s">
        <v>80</v>
      </c>
      <c r="B46" s="218" t="str">
        <f>IF(B39&lt;&gt;"",B39,"")</f>
        <v/>
      </c>
      <c r="C46" s="219" t="str">
        <f>IF(C39&lt;&gt;"",C39,"")</f>
        <v/>
      </c>
      <c r="D46" s="175" t="s">
        <v>81</v>
      </c>
      <c r="E46" s="188">
        <v>1970</v>
      </c>
      <c r="F46" s="138">
        <v>2022</v>
      </c>
      <c r="G46" s="253"/>
      <c r="H46" s="143"/>
      <c r="I46" s="141"/>
      <c r="J46" s="185"/>
      <c r="K46" s="181"/>
      <c r="L46" s="177"/>
    </row>
    <row r="47" spans="1:13" x14ac:dyDescent="0.25">
      <c r="A47" s="197" t="s">
        <v>107</v>
      </c>
      <c r="B47" s="84"/>
      <c r="C47" s="83"/>
      <c r="D47" s="175" t="s">
        <v>108</v>
      </c>
      <c r="E47" s="189">
        <v>1970</v>
      </c>
      <c r="F47" s="138">
        <v>2022</v>
      </c>
      <c r="G47" s="253"/>
      <c r="H47" s="143"/>
      <c r="I47" s="141"/>
      <c r="J47" s="185"/>
      <c r="K47" s="181"/>
      <c r="L47" s="177"/>
    </row>
    <row r="48" spans="1:13" x14ac:dyDescent="0.25">
      <c r="A48" s="197" t="s">
        <v>109</v>
      </c>
      <c r="B48" s="84"/>
      <c r="C48" s="83"/>
      <c r="D48" s="175" t="s">
        <v>110</v>
      </c>
      <c r="E48" s="189">
        <v>1989</v>
      </c>
      <c r="F48" s="138">
        <v>2022</v>
      </c>
      <c r="G48" s="253"/>
      <c r="H48" s="143"/>
      <c r="I48" s="141"/>
      <c r="J48" s="182" t="s">
        <v>57</v>
      </c>
      <c r="K48" s="181"/>
      <c r="L48" s="177"/>
    </row>
    <row r="49" spans="1:13" x14ac:dyDescent="0.25">
      <c r="A49" s="197" t="s">
        <v>111</v>
      </c>
      <c r="B49" s="84"/>
      <c r="C49" s="83"/>
      <c r="D49" s="175" t="s">
        <v>112</v>
      </c>
      <c r="E49" s="189">
        <v>1989</v>
      </c>
      <c r="F49" s="138">
        <v>2022</v>
      </c>
      <c r="G49" s="253"/>
      <c r="H49" s="143"/>
      <c r="I49" s="141"/>
      <c r="J49" s="185"/>
      <c r="K49" s="181"/>
      <c r="L49" s="177"/>
    </row>
    <row r="50" spans="1:13" x14ac:dyDescent="0.25">
      <c r="A50" s="197" t="s">
        <v>113</v>
      </c>
      <c r="B50" s="84"/>
      <c r="C50" s="83"/>
      <c r="D50" s="175" t="s">
        <v>114</v>
      </c>
      <c r="E50" s="189">
        <v>1970</v>
      </c>
      <c r="F50" s="138">
        <v>2022</v>
      </c>
      <c r="G50" s="253"/>
      <c r="H50" s="143"/>
      <c r="I50" s="141"/>
      <c r="J50" s="182" t="s">
        <v>57</v>
      </c>
      <c r="K50" s="181"/>
      <c r="L50" s="177"/>
    </row>
    <row r="51" spans="1:13" x14ac:dyDescent="0.25">
      <c r="A51" s="197" t="s">
        <v>115</v>
      </c>
      <c r="B51" s="84"/>
      <c r="C51" s="83"/>
      <c r="D51" s="175" t="s">
        <v>116</v>
      </c>
      <c r="E51" s="190">
        <v>1970</v>
      </c>
      <c r="F51" s="138">
        <v>1998</v>
      </c>
      <c r="G51" s="253"/>
      <c r="H51" s="143"/>
      <c r="I51" s="141"/>
      <c r="J51" s="180"/>
      <c r="K51" s="181"/>
      <c r="L51" s="177"/>
    </row>
    <row r="52" spans="1:13" x14ac:dyDescent="0.25">
      <c r="A52" s="197" t="s">
        <v>117</v>
      </c>
      <c r="B52" s="84"/>
      <c r="C52" s="83"/>
      <c r="D52" s="175" t="s">
        <v>118</v>
      </c>
      <c r="E52" s="190">
        <v>1970</v>
      </c>
      <c r="F52" s="138">
        <v>2022</v>
      </c>
      <c r="G52" s="253"/>
      <c r="H52" s="143"/>
      <c r="I52" s="141"/>
      <c r="J52" s="180"/>
      <c r="K52" s="181"/>
      <c r="L52" s="177"/>
    </row>
    <row r="53" spans="1:13" x14ac:dyDescent="0.25">
      <c r="A53" s="197" t="s">
        <v>119</v>
      </c>
      <c r="B53" s="84"/>
      <c r="C53" s="83"/>
      <c r="D53" s="175" t="s">
        <v>120</v>
      </c>
      <c r="E53" s="190">
        <v>1970</v>
      </c>
      <c r="F53" s="138">
        <v>2022</v>
      </c>
      <c r="G53" s="253"/>
      <c r="H53" s="143"/>
      <c r="I53" s="141"/>
      <c r="J53" s="180"/>
      <c r="K53" s="181"/>
      <c r="L53" s="177"/>
    </row>
    <row r="54" spans="1:13" x14ac:dyDescent="0.25">
      <c r="A54" s="197" t="s">
        <v>121</v>
      </c>
      <c r="B54" s="84"/>
      <c r="C54" s="83"/>
      <c r="D54" s="175" t="s">
        <v>122</v>
      </c>
      <c r="E54" s="190">
        <v>1974</v>
      </c>
      <c r="F54" s="138">
        <v>2022</v>
      </c>
      <c r="G54" s="253"/>
      <c r="H54" s="143"/>
      <c r="I54" s="141"/>
      <c r="J54" s="182" t="s">
        <v>57</v>
      </c>
      <c r="K54" s="181"/>
      <c r="L54" s="177"/>
    </row>
    <row r="55" spans="1:13" s="90" customFormat="1" x14ac:dyDescent="0.25">
      <c r="A55" s="197" t="s">
        <v>123</v>
      </c>
      <c r="B55" s="82"/>
      <c r="C55" s="81"/>
      <c r="D55" s="175" t="s">
        <v>124</v>
      </c>
      <c r="E55" s="190">
        <v>1974</v>
      </c>
      <c r="F55" s="138">
        <v>2022</v>
      </c>
      <c r="G55" s="253"/>
      <c r="H55" s="146"/>
      <c r="I55" s="147"/>
      <c r="J55" s="180"/>
      <c r="K55" s="181"/>
      <c r="L55" s="177"/>
      <c r="M55" s="54"/>
    </row>
    <row r="56" spans="1:13" s="61" customFormat="1" x14ac:dyDescent="0.25">
      <c r="A56" s="197" t="s">
        <v>125</v>
      </c>
      <c r="B56" s="82"/>
      <c r="C56" s="81"/>
      <c r="D56" s="175" t="s">
        <v>126</v>
      </c>
      <c r="E56" s="190">
        <v>1974</v>
      </c>
      <c r="F56" s="138">
        <v>2022</v>
      </c>
      <c r="G56" s="253"/>
      <c r="H56" s="139"/>
      <c r="I56" s="141"/>
      <c r="J56" s="180"/>
      <c r="K56" s="181"/>
      <c r="L56" s="177"/>
      <c r="M56" s="54"/>
    </row>
    <row r="57" spans="1:13" x14ac:dyDescent="0.25">
      <c r="A57" s="197" t="s">
        <v>127</v>
      </c>
      <c r="B57" s="82"/>
      <c r="C57" s="81"/>
      <c r="D57" s="175" t="s">
        <v>128</v>
      </c>
      <c r="E57" s="190">
        <v>1974</v>
      </c>
      <c r="F57" s="138">
        <v>2022</v>
      </c>
      <c r="G57" s="253"/>
      <c r="H57" s="143"/>
      <c r="I57" s="141"/>
      <c r="J57" s="180"/>
      <c r="K57" s="181"/>
      <c r="L57" s="177"/>
    </row>
    <row r="58" spans="1:13" s="61" customFormat="1" x14ac:dyDescent="0.25">
      <c r="A58" s="197" t="s">
        <v>129</v>
      </c>
      <c r="B58" s="82"/>
      <c r="C58" s="81"/>
      <c r="D58" s="175" t="s">
        <v>130</v>
      </c>
      <c r="E58" s="190">
        <v>1999</v>
      </c>
      <c r="F58" s="138">
        <v>2022</v>
      </c>
      <c r="G58" s="253"/>
      <c r="H58" s="139"/>
      <c r="I58" s="141"/>
      <c r="J58" s="180"/>
      <c r="K58" s="181"/>
      <c r="L58" s="177"/>
      <c r="M58" s="54"/>
    </row>
    <row r="59" spans="1:13" x14ac:dyDescent="0.25">
      <c r="A59" s="197" t="s">
        <v>131</v>
      </c>
      <c r="B59" s="82"/>
      <c r="C59" s="81"/>
      <c r="D59" s="175" t="s">
        <v>132</v>
      </c>
      <c r="E59" s="190">
        <v>1999</v>
      </c>
      <c r="F59" s="138">
        <v>2022</v>
      </c>
      <c r="G59" s="253"/>
      <c r="H59" s="143"/>
      <c r="I59" s="141"/>
      <c r="J59" s="180"/>
      <c r="K59" s="181"/>
      <c r="L59" s="177"/>
    </row>
    <row r="60" spans="1:13" x14ac:dyDescent="0.25">
      <c r="A60" s="197" t="s">
        <v>133</v>
      </c>
      <c r="B60" s="82"/>
      <c r="C60" s="81"/>
      <c r="D60" s="175" t="s">
        <v>134</v>
      </c>
      <c r="E60" s="190">
        <v>1970</v>
      </c>
      <c r="F60" s="138">
        <v>1998</v>
      </c>
      <c r="G60" s="253"/>
      <c r="H60" s="89"/>
      <c r="I60" s="88"/>
      <c r="J60" s="180"/>
      <c r="K60" s="181"/>
      <c r="L60" s="177"/>
    </row>
    <row r="61" spans="1:13" x14ac:dyDescent="0.25">
      <c r="A61" s="197" t="s">
        <v>135</v>
      </c>
      <c r="B61" s="82"/>
      <c r="C61" s="81"/>
      <c r="D61" s="175" t="s">
        <v>136</v>
      </c>
      <c r="E61" s="189">
        <v>1970</v>
      </c>
      <c r="F61" s="138">
        <v>2022</v>
      </c>
      <c r="G61" s="253"/>
      <c r="H61" s="149"/>
      <c r="I61" s="150"/>
      <c r="J61" s="185"/>
      <c r="K61" s="181"/>
      <c r="L61" s="177"/>
    </row>
    <row r="62" spans="1:13" x14ac:dyDescent="0.25">
      <c r="A62" s="197" t="s">
        <v>137</v>
      </c>
      <c r="B62" s="82"/>
      <c r="C62" s="81"/>
      <c r="D62" s="175" t="s">
        <v>138</v>
      </c>
      <c r="E62" s="189">
        <v>1974</v>
      </c>
      <c r="F62" s="138">
        <v>2022</v>
      </c>
      <c r="G62" s="253"/>
      <c r="H62" s="143"/>
      <c r="I62" s="141"/>
      <c r="J62" s="182" t="s">
        <v>57</v>
      </c>
      <c r="K62" s="181"/>
      <c r="L62" s="177"/>
    </row>
    <row r="63" spans="1:13" x14ac:dyDescent="0.25">
      <c r="A63" s="197" t="s">
        <v>139</v>
      </c>
      <c r="B63" s="82"/>
      <c r="C63" s="81"/>
      <c r="D63" s="175" t="s">
        <v>140</v>
      </c>
      <c r="E63" s="189">
        <v>1994</v>
      </c>
      <c r="F63" s="138">
        <v>2022</v>
      </c>
      <c r="G63" s="253"/>
      <c r="H63" s="143"/>
      <c r="I63" s="141"/>
      <c r="J63" s="185"/>
      <c r="K63" s="181"/>
      <c r="L63" s="177"/>
    </row>
    <row r="64" spans="1:13" x14ac:dyDescent="0.25">
      <c r="A64" s="197" t="s">
        <v>141</v>
      </c>
      <c r="B64" s="82"/>
      <c r="C64" s="81"/>
      <c r="D64" s="175" t="s">
        <v>142</v>
      </c>
      <c r="E64" s="189">
        <v>1974</v>
      </c>
      <c r="F64" s="138">
        <v>2022</v>
      </c>
      <c r="G64" s="253"/>
      <c r="H64" s="143"/>
      <c r="I64" s="141"/>
      <c r="J64" s="182" t="s">
        <v>57</v>
      </c>
      <c r="K64" s="181"/>
      <c r="L64" s="177"/>
    </row>
    <row r="65" spans="1:13" x14ac:dyDescent="0.25">
      <c r="A65" s="197" t="s">
        <v>143</v>
      </c>
      <c r="B65" s="82"/>
      <c r="C65" s="81"/>
      <c r="D65" s="175" t="s">
        <v>144</v>
      </c>
      <c r="E65" s="189">
        <v>1974</v>
      </c>
      <c r="F65" s="138">
        <v>2022</v>
      </c>
      <c r="G65" s="253"/>
      <c r="H65" s="143"/>
      <c r="I65" s="141"/>
      <c r="J65" s="185"/>
      <c r="K65" s="181"/>
      <c r="L65" s="177"/>
    </row>
    <row r="66" spans="1:13" x14ac:dyDescent="0.25">
      <c r="A66" s="197" t="s">
        <v>145</v>
      </c>
      <c r="B66" s="82"/>
      <c r="C66" s="81"/>
      <c r="D66" s="175" t="s">
        <v>146</v>
      </c>
      <c r="E66" s="189">
        <v>2001</v>
      </c>
      <c r="F66" s="138">
        <v>2022</v>
      </c>
      <c r="G66" s="253"/>
      <c r="H66" s="143"/>
      <c r="I66" s="141"/>
      <c r="J66" s="182" t="s">
        <v>57</v>
      </c>
      <c r="K66" s="181"/>
      <c r="L66" s="177"/>
    </row>
    <row r="67" spans="1:13" x14ac:dyDescent="0.25">
      <c r="A67" s="197" t="s">
        <v>147</v>
      </c>
      <c r="B67" s="82"/>
      <c r="C67" s="81"/>
      <c r="D67" s="175" t="s">
        <v>148</v>
      </c>
      <c r="E67" s="189">
        <v>1974</v>
      </c>
      <c r="F67" s="138">
        <v>2022</v>
      </c>
      <c r="G67" s="253"/>
      <c r="H67" s="143"/>
      <c r="I67" s="141"/>
      <c r="J67" s="185"/>
      <c r="K67" s="181"/>
      <c r="L67" s="177"/>
    </row>
    <row r="68" spans="1:13" x14ac:dyDescent="0.25">
      <c r="A68" s="197" t="s">
        <v>149</v>
      </c>
      <c r="B68" s="82"/>
      <c r="C68" s="81"/>
      <c r="D68" s="175" t="s">
        <v>150</v>
      </c>
      <c r="E68" s="189">
        <v>1974</v>
      </c>
      <c r="F68" s="138">
        <v>2022</v>
      </c>
      <c r="G68" s="253"/>
      <c r="H68" s="143"/>
      <c r="I68" s="141"/>
      <c r="J68" s="185"/>
      <c r="K68" s="181"/>
      <c r="L68" s="177"/>
    </row>
    <row r="69" spans="1:13" x14ac:dyDescent="0.25">
      <c r="A69" s="197" t="s">
        <v>151</v>
      </c>
      <c r="B69" s="82"/>
      <c r="C69" s="81"/>
      <c r="D69" s="175" t="s">
        <v>152</v>
      </c>
      <c r="E69" s="189">
        <v>1984</v>
      </c>
      <c r="F69" s="138">
        <v>2022</v>
      </c>
      <c r="G69" s="253"/>
      <c r="H69" s="143"/>
      <c r="I69" s="141"/>
      <c r="J69" s="185"/>
      <c r="K69" s="181"/>
      <c r="L69" s="177"/>
    </row>
    <row r="70" spans="1:13" x14ac:dyDescent="0.25">
      <c r="A70" s="197" t="s">
        <v>153</v>
      </c>
      <c r="B70" s="82"/>
      <c r="C70" s="81"/>
      <c r="D70" s="175" t="s">
        <v>154</v>
      </c>
      <c r="E70" s="189">
        <v>1984</v>
      </c>
      <c r="F70" s="138">
        <v>2022</v>
      </c>
      <c r="G70" s="253"/>
      <c r="H70" s="143"/>
      <c r="I70" s="141"/>
      <c r="J70" s="185"/>
      <c r="K70" s="181"/>
      <c r="L70" s="177"/>
    </row>
    <row r="71" spans="1:13" x14ac:dyDescent="0.25">
      <c r="A71" s="197" t="s">
        <v>155</v>
      </c>
      <c r="B71" s="82"/>
      <c r="C71" s="81"/>
      <c r="D71" s="175" t="s">
        <v>156</v>
      </c>
      <c r="E71" s="189">
        <v>1974</v>
      </c>
      <c r="F71" s="138">
        <v>2022</v>
      </c>
      <c r="G71" s="253"/>
      <c r="H71" s="143"/>
      <c r="I71" s="141"/>
      <c r="J71" s="185"/>
      <c r="K71" s="181"/>
      <c r="L71" s="177"/>
    </row>
    <row r="72" spans="1:13" x14ac:dyDescent="0.25">
      <c r="A72" s="197" t="s">
        <v>157</v>
      </c>
      <c r="B72" s="82"/>
      <c r="C72" s="81"/>
      <c r="D72" s="175" t="s">
        <v>158</v>
      </c>
      <c r="E72" s="189">
        <v>1974</v>
      </c>
      <c r="F72" s="138">
        <v>2022</v>
      </c>
      <c r="G72" s="253"/>
      <c r="H72" s="143"/>
      <c r="I72" s="141"/>
      <c r="J72" s="185"/>
      <c r="K72" s="181"/>
      <c r="L72" s="177"/>
    </row>
    <row r="73" spans="1:13" s="61" customFormat="1" x14ac:dyDescent="0.25">
      <c r="A73" s="197" t="s">
        <v>159</v>
      </c>
      <c r="B73" s="82"/>
      <c r="C73" s="81"/>
      <c r="D73" s="175" t="s">
        <v>160</v>
      </c>
      <c r="E73" s="189">
        <v>1997</v>
      </c>
      <c r="F73" s="138">
        <v>2022</v>
      </c>
      <c r="G73" s="253"/>
      <c r="H73" s="139"/>
      <c r="I73" s="141"/>
      <c r="J73" s="182" t="s">
        <v>57</v>
      </c>
      <c r="K73" s="181"/>
      <c r="L73" s="177"/>
      <c r="M73" s="54"/>
    </row>
    <row r="74" spans="1:13" x14ac:dyDescent="0.25">
      <c r="A74" s="197" t="s">
        <v>161</v>
      </c>
      <c r="B74" s="82"/>
      <c r="C74" s="83"/>
      <c r="D74" s="175" t="s">
        <v>162</v>
      </c>
      <c r="E74" s="189">
        <v>1997</v>
      </c>
      <c r="F74" s="138">
        <v>2022</v>
      </c>
      <c r="G74" s="253"/>
      <c r="H74" s="143"/>
      <c r="I74" s="141"/>
      <c r="J74" s="185"/>
      <c r="K74" s="181"/>
      <c r="L74" s="177"/>
    </row>
    <row r="75" spans="1:13" x14ac:dyDescent="0.25">
      <c r="A75" s="197" t="s">
        <v>163</v>
      </c>
      <c r="B75" s="82"/>
      <c r="C75" s="83"/>
      <c r="D75" s="175" t="s">
        <v>164</v>
      </c>
      <c r="E75" s="189">
        <v>2006</v>
      </c>
      <c r="F75" s="138">
        <v>2022</v>
      </c>
      <c r="G75" s="253"/>
      <c r="H75" s="143"/>
      <c r="I75" s="141"/>
      <c r="J75" s="185"/>
      <c r="K75" s="181"/>
      <c r="L75" s="177"/>
    </row>
    <row r="76" spans="1:13" s="90" customFormat="1" x14ac:dyDescent="0.25">
      <c r="A76" s="197" t="s">
        <v>165</v>
      </c>
      <c r="B76" s="82"/>
      <c r="C76" s="81"/>
      <c r="D76" s="175" t="s">
        <v>166</v>
      </c>
      <c r="E76" s="189">
        <v>2006</v>
      </c>
      <c r="F76" s="138">
        <v>2022</v>
      </c>
      <c r="G76" s="253"/>
      <c r="H76" s="146"/>
      <c r="I76" s="147"/>
      <c r="J76" s="185"/>
      <c r="K76" s="181"/>
      <c r="L76" s="177"/>
      <c r="M76" s="54"/>
    </row>
    <row r="77" spans="1:13" s="61" customFormat="1" x14ac:dyDescent="0.25">
      <c r="A77" s="197" t="s">
        <v>167</v>
      </c>
      <c r="B77" s="82"/>
      <c r="C77" s="81"/>
      <c r="D77" s="175" t="s">
        <v>168</v>
      </c>
      <c r="E77" s="189">
        <v>1999</v>
      </c>
      <c r="F77" s="138">
        <v>2022</v>
      </c>
      <c r="G77" s="253"/>
      <c r="H77" s="139"/>
      <c r="I77" s="141"/>
      <c r="J77" s="182" t="s">
        <v>57</v>
      </c>
      <c r="K77" s="181"/>
      <c r="L77" s="177"/>
      <c r="M77" s="54"/>
    </row>
    <row r="78" spans="1:13" x14ac:dyDescent="0.25">
      <c r="A78" s="197" t="s">
        <v>169</v>
      </c>
      <c r="B78" s="82"/>
      <c r="C78" s="83"/>
      <c r="D78" s="175" t="s">
        <v>170</v>
      </c>
      <c r="E78" s="190">
        <v>2001</v>
      </c>
      <c r="F78" s="138">
        <v>2008</v>
      </c>
      <c r="G78" s="253"/>
      <c r="H78" s="143"/>
      <c r="I78" s="141"/>
      <c r="J78" s="180"/>
      <c r="K78" s="181"/>
      <c r="L78" s="177"/>
    </row>
    <row r="79" spans="1:13" s="61" customFormat="1" x14ac:dyDescent="0.25">
      <c r="A79" s="197" t="s">
        <v>171</v>
      </c>
      <c r="B79" s="82"/>
      <c r="C79" s="81"/>
      <c r="D79" s="175" t="s">
        <v>172</v>
      </c>
      <c r="E79" s="190">
        <v>2001</v>
      </c>
      <c r="F79" s="138">
        <v>2008</v>
      </c>
      <c r="G79" s="253"/>
      <c r="H79" s="139"/>
      <c r="I79" s="141"/>
      <c r="J79" s="180"/>
      <c r="K79" s="181"/>
      <c r="L79" s="177"/>
      <c r="M79" s="54"/>
    </row>
    <row r="80" spans="1:13" x14ac:dyDescent="0.25">
      <c r="A80" s="197" t="s">
        <v>173</v>
      </c>
      <c r="B80" s="84"/>
      <c r="C80" s="83"/>
      <c r="D80" s="175" t="s">
        <v>174</v>
      </c>
      <c r="E80" s="190">
        <v>2001</v>
      </c>
      <c r="F80" s="138">
        <v>2008</v>
      </c>
      <c r="G80" s="253"/>
      <c r="H80" s="143"/>
      <c r="I80" s="141"/>
      <c r="J80" s="180"/>
      <c r="K80" s="181"/>
      <c r="L80" s="177"/>
    </row>
    <row r="81" spans="1:13" x14ac:dyDescent="0.25">
      <c r="A81" s="197" t="s">
        <v>175</v>
      </c>
      <c r="B81" s="84"/>
      <c r="C81" s="83"/>
      <c r="D81" s="175" t="s">
        <v>176</v>
      </c>
      <c r="E81" s="190">
        <v>2001</v>
      </c>
      <c r="F81" s="138">
        <v>2008</v>
      </c>
      <c r="G81" s="253"/>
      <c r="H81" s="89"/>
      <c r="I81" s="88"/>
      <c r="J81" s="180"/>
      <c r="K81" s="181"/>
      <c r="L81" s="177"/>
    </row>
    <row r="82" spans="1:13" x14ac:dyDescent="0.25">
      <c r="A82" s="197" t="s">
        <v>177</v>
      </c>
      <c r="B82" s="84"/>
      <c r="C82" s="83"/>
      <c r="D82" s="175" t="s">
        <v>178</v>
      </c>
      <c r="E82" s="190">
        <v>2001</v>
      </c>
      <c r="F82" s="138">
        <v>2008</v>
      </c>
      <c r="G82" s="253"/>
      <c r="H82" s="149"/>
      <c r="I82" s="150"/>
      <c r="J82" s="180"/>
      <c r="K82" s="181"/>
      <c r="L82" s="177"/>
    </row>
    <row r="83" spans="1:13" x14ac:dyDescent="0.25">
      <c r="A83" s="197" t="s">
        <v>179</v>
      </c>
      <c r="B83" s="84"/>
      <c r="C83" s="83"/>
      <c r="D83" s="175" t="s">
        <v>180</v>
      </c>
      <c r="E83" s="190">
        <v>2001</v>
      </c>
      <c r="F83" s="138">
        <v>2008</v>
      </c>
      <c r="G83" s="253"/>
      <c r="H83" s="143"/>
      <c r="I83" s="141"/>
      <c r="J83" s="180"/>
      <c r="K83" s="181"/>
      <c r="L83" s="177"/>
    </row>
    <row r="84" spans="1:13" x14ac:dyDescent="0.25">
      <c r="A84" s="197" t="s">
        <v>181</v>
      </c>
      <c r="B84" s="84"/>
      <c r="C84" s="83"/>
      <c r="D84" s="175" t="s">
        <v>182</v>
      </c>
      <c r="E84" s="189">
        <v>2001</v>
      </c>
      <c r="F84" s="138">
        <v>2022</v>
      </c>
      <c r="G84" s="253"/>
      <c r="H84" s="143"/>
      <c r="I84" s="141"/>
      <c r="J84" s="185"/>
      <c r="K84" s="181"/>
      <c r="L84" s="177"/>
    </row>
    <row r="85" spans="1:13" x14ac:dyDescent="0.25">
      <c r="A85" s="197" t="s">
        <v>183</v>
      </c>
      <c r="B85" s="84"/>
      <c r="C85" s="83"/>
      <c r="D85" s="175" t="s">
        <v>184</v>
      </c>
      <c r="E85" s="189">
        <v>2001</v>
      </c>
      <c r="F85" s="138">
        <v>2022</v>
      </c>
      <c r="G85" s="253"/>
      <c r="H85" s="143"/>
      <c r="I85" s="141"/>
      <c r="J85" s="185"/>
      <c r="K85" s="181"/>
      <c r="L85" s="177"/>
    </row>
    <row r="86" spans="1:13" x14ac:dyDescent="0.25">
      <c r="A86" s="197" t="s">
        <v>185</v>
      </c>
      <c r="B86" s="84"/>
      <c r="C86" s="83"/>
      <c r="D86" s="175" t="s">
        <v>186</v>
      </c>
      <c r="E86" s="189">
        <v>2001</v>
      </c>
      <c r="F86" s="138">
        <v>2022</v>
      </c>
      <c r="G86" s="253"/>
      <c r="H86" s="143"/>
      <c r="I86" s="141"/>
      <c r="J86" s="185"/>
      <c r="K86" s="181"/>
      <c r="L86" s="177"/>
    </row>
    <row r="87" spans="1:13" x14ac:dyDescent="0.25">
      <c r="A87" s="197" t="s">
        <v>187</v>
      </c>
      <c r="B87" s="84"/>
      <c r="C87" s="83"/>
      <c r="D87" s="175" t="s">
        <v>188</v>
      </c>
      <c r="E87" s="189">
        <v>2001</v>
      </c>
      <c r="F87" s="138">
        <v>2022</v>
      </c>
      <c r="G87" s="253"/>
      <c r="H87" s="143"/>
      <c r="I87" s="141"/>
      <c r="J87" s="185"/>
      <c r="K87" s="181"/>
      <c r="L87" s="177"/>
    </row>
    <row r="88" spans="1:13" x14ac:dyDescent="0.25">
      <c r="A88" s="197" t="s">
        <v>189</v>
      </c>
      <c r="B88" s="84"/>
      <c r="C88" s="83"/>
      <c r="D88" s="175" t="s">
        <v>190</v>
      </c>
      <c r="E88" s="189">
        <v>2003</v>
      </c>
      <c r="F88" s="138">
        <v>2022</v>
      </c>
      <c r="G88" s="253"/>
      <c r="H88" s="143"/>
      <c r="I88" s="141"/>
      <c r="J88" s="185"/>
      <c r="K88" s="181"/>
      <c r="L88" s="177"/>
    </row>
    <row r="89" spans="1:13" x14ac:dyDescent="0.25">
      <c r="A89" s="197" t="s">
        <v>191</v>
      </c>
      <c r="B89" s="84"/>
      <c r="C89" s="83"/>
      <c r="D89" s="175" t="s">
        <v>192</v>
      </c>
      <c r="E89" s="189">
        <v>2003</v>
      </c>
      <c r="F89" s="138">
        <v>2022</v>
      </c>
      <c r="G89" s="253"/>
      <c r="H89" s="143"/>
      <c r="I89" s="141"/>
      <c r="J89" s="185"/>
      <c r="K89" s="181"/>
      <c r="L89" s="177"/>
    </row>
    <row r="90" spans="1:13" x14ac:dyDescent="0.25">
      <c r="A90" s="197" t="s">
        <v>193</v>
      </c>
      <c r="B90" s="84"/>
      <c r="C90" s="83"/>
      <c r="D90" s="175" t="s">
        <v>194</v>
      </c>
      <c r="E90" s="189">
        <v>1997</v>
      </c>
      <c r="F90" s="138">
        <v>2022</v>
      </c>
      <c r="G90" s="253"/>
      <c r="H90" s="143"/>
      <c r="I90" s="141"/>
      <c r="J90" s="185"/>
      <c r="K90" s="181"/>
      <c r="L90" s="177"/>
    </row>
    <row r="91" spans="1:13" x14ac:dyDescent="0.25">
      <c r="A91" s="197" t="s">
        <v>195</v>
      </c>
      <c r="B91" s="84"/>
      <c r="C91" s="83"/>
      <c r="D91" s="175" t="s">
        <v>196</v>
      </c>
      <c r="E91" s="189">
        <v>1997</v>
      </c>
      <c r="F91" s="138">
        <v>2022</v>
      </c>
      <c r="G91" s="253"/>
      <c r="H91" s="143"/>
      <c r="I91" s="141"/>
      <c r="J91" s="185"/>
      <c r="K91" s="181"/>
      <c r="L91" s="177"/>
    </row>
    <row r="92" spans="1:13" x14ac:dyDescent="0.25">
      <c r="A92" s="197" t="s">
        <v>197</v>
      </c>
      <c r="B92" s="84"/>
      <c r="C92" s="83"/>
      <c r="D92" s="175" t="s">
        <v>198</v>
      </c>
      <c r="E92" s="189">
        <v>2005</v>
      </c>
      <c r="F92" s="138">
        <v>2022</v>
      </c>
      <c r="G92" s="253"/>
      <c r="H92" s="143"/>
      <c r="I92" s="141"/>
      <c r="J92" s="185"/>
      <c r="K92" s="181"/>
      <c r="L92" s="177"/>
    </row>
    <row r="93" spans="1:13" s="90" customFormat="1" x14ac:dyDescent="0.25">
      <c r="A93" s="197" t="s">
        <v>199</v>
      </c>
      <c r="B93" s="82"/>
      <c r="C93" s="81"/>
      <c r="D93" s="175" t="s">
        <v>200</v>
      </c>
      <c r="E93" s="189">
        <v>1970</v>
      </c>
      <c r="F93" s="138">
        <v>2022</v>
      </c>
      <c r="G93" s="253"/>
      <c r="H93" s="146"/>
      <c r="I93" s="147"/>
      <c r="J93" s="182" t="s">
        <v>57</v>
      </c>
      <c r="K93" s="181"/>
      <c r="L93" s="177"/>
      <c r="M93" s="54"/>
    </row>
    <row r="94" spans="1:13" s="61" customFormat="1" x14ac:dyDescent="0.25">
      <c r="A94" s="197" t="s">
        <v>201</v>
      </c>
      <c r="B94" s="82"/>
      <c r="C94" s="81"/>
      <c r="D94" s="175" t="s">
        <v>202</v>
      </c>
      <c r="E94" s="189">
        <v>1998</v>
      </c>
      <c r="F94" s="138">
        <v>2022</v>
      </c>
      <c r="G94" s="253"/>
      <c r="H94" s="139"/>
      <c r="I94" s="141"/>
      <c r="J94" s="185"/>
      <c r="K94" s="181"/>
      <c r="L94" s="177"/>
      <c r="M94" s="54"/>
    </row>
    <row r="95" spans="1:13" x14ac:dyDescent="0.25">
      <c r="A95" s="197" t="s">
        <v>203</v>
      </c>
      <c r="B95" s="84"/>
      <c r="C95" s="83"/>
      <c r="D95" s="175" t="s">
        <v>204</v>
      </c>
      <c r="E95" s="190">
        <v>1999</v>
      </c>
      <c r="F95" s="138">
        <v>2022</v>
      </c>
      <c r="G95" s="253"/>
      <c r="H95" s="143"/>
      <c r="I95" s="141"/>
      <c r="J95" s="180"/>
      <c r="K95" s="181"/>
      <c r="L95" s="177"/>
    </row>
    <row r="96" spans="1:13" s="61" customFormat="1" x14ac:dyDescent="0.25">
      <c r="A96" s="197" t="s">
        <v>205</v>
      </c>
      <c r="B96" s="82"/>
      <c r="C96" s="81"/>
      <c r="D96" s="175" t="s">
        <v>206</v>
      </c>
      <c r="E96" s="190">
        <v>1999</v>
      </c>
      <c r="F96" s="138">
        <v>2022</v>
      </c>
      <c r="G96" s="253"/>
      <c r="H96" s="139"/>
      <c r="I96" s="141"/>
      <c r="J96" s="180"/>
      <c r="K96" s="181"/>
      <c r="L96" s="177"/>
      <c r="M96" s="54"/>
    </row>
    <row r="97" spans="1:13" x14ac:dyDescent="0.25">
      <c r="A97" s="197" t="s">
        <v>207</v>
      </c>
      <c r="B97" s="84"/>
      <c r="C97" s="83"/>
      <c r="D97" s="175" t="s">
        <v>208</v>
      </c>
      <c r="E97" s="189">
        <v>1998</v>
      </c>
      <c r="F97" s="138">
        <v>2022</v>
      </c>
      <c r="G97" s="253"/>
      <c r="H97" s="143"/>
      <c r="I97" s="141"/>
      <c r="J97" s="185"/>
      <c r="K97" s="181"/>
      <c r="L97" s="177"/>
    </row>
    <row r="98" spans="1:13" x14ac:dyDescent="0.25">
      <c r="A98" s="197" t="s">
        <v>209</v>
      </c>
      <c r="B98" s="218" t="str">
        <f>IF(B39&lt;&gt;"",B39,"")</f>
        <v/>
      </c>
      <c r="C98" s="219" t="str">
        <f>IF(C39&lt;&gt;"",C39,"")</f>
        <v/>
      </c>
      <c r="D98" s="175" t="s">
        <v>210</v>
      </c>
      <c r="E98" s="189">
        <v>1998</v>
      </c>
      <c r="F98" s="138">
        <v>2022</v>
      </c>
      <c r="G98" s="253"/>
      <c r="H98" s="89"/>
      <c r="I98" s="88"/>
      <c r="J98" s="185"/>
      <c r="K98" s="181"/>
      <c r="L98" s="177"/>
    </row>
    <row r="99" spans="1:13" x14ac:dyDescent="0.25">
      <c r="A99" s="197" t="s">
        <v>211</v>
      </c>
      <c r="B99" s="84"/>
      <c r="C99" s="83"/>
      <c r="D99" s="175" t="s">
        <v>212</v>
      </c>
      <c r="E99" s="189">
        <v>1999</v>
      </c>
      <c r="F99" s="138">
        <v>2022</v>
      </c>
      <c r="G99" s="253"/>
      <c r="H99" s="149"/>
      <c r="I99" s="150"/>
      <c r="J99" s="185"/>
      <c r="K99" s="181"/>
      <c r="L99" s="177"/>
    </row>
    <row r="100" spans="1:13" x14ac:dyDescent="0.25">
      <c r="A100" s="197" t="s">
        <v>213</v>
      </c>
      <c r="B100" s="84"/>
      <c r="C100" s="83"/>
      <c r="D100" s="175" t="s">
        <v>214</v>
      </c>
      <c r="E100" s="189">
        <v>1999</v>
      </c>
      <c r="F100" s="138">
        <v>2022</v>
      </c>
      <c r="G100" s="253"/>
      <c r="H100" s="143"/>
      <c r="I100" s="141"/>
      <c r="J100" s="185"/>
      <c r="K100" s="181"/>
      <c r="L100" s="177"/>
    </row>
    <row r="101" spans="1:13" x14ac:dyDescent="0.25">
      <c r="A101" s="197" t="s">
        <v>215</v>
      </c>
      <c r="B101" s="84"/>
      <c r="C101" s="83"/>
      <c r="D101" s="175" t="s">
        <v>216</v>
      </c>
      <c r="E101" s="189">
        <v>2001</v>
      </c>
      <c r="F101" s="138">
        <v>2022</v>
      </c>
      <c r="G101" s="253"/>
      <c r="H101" s="143"/>
      <c r="I101" s="141"/>
      <c r="J101" s="182" t="s">
        <v>57</v>
      </c>
      <c r="K101" s="181"/>
      <c r="L101" s="177"/>
    </row>
    <row r="102" spans="1:13" x14ac:dyDescent="0.25">
      <c r="A102" s="197" t="s">
        <v>217</v>
      </c>
      <c r="B102" s="84"/>
      <c r="C102" s="83"/>
      <c r="D102" s="175" t="s">
        <v>218</v>
      </c>
      <c r="E102" s="189">
        <v>1999</v>
      </c>
      <c r="F102" s="138">
        <v>2022</v>
      </c>
      <c r="G102" s="253"/>
      <c r="H102" s="143"/>
      <c r="I102" s="141"/>
      <c r="J102" s="185"/>
      <c r="K102" s="181"/>
      <c r="L102" s="177"/>
    </row>
    <row r="103" spans="1:13" x14ac:dyDescent="0.25">
      <c r="A103" s="197" t="s">
        <v>219</v>
      </c>
      <c r="B103" s="84"/>
      <c r="C103" s="83"/>
      <c r="D103" s="175" t="s">
        <v>220</v>
      </c>
      <c r="E103" s="189">
        <v>1974</v>
      </c>
      <c r="F103" s="138">
        <v>2022</v>
      </c>
      <c r="G103" s="253"/>
      <c r="H103" s="143"/>
      <c r="I103" s="141"/>
      <c r="J103" s="185"/>
      <c r="K103" s="181"/>
      <c r="L103" s="177"/>
    </row>
    <row r="104" spans="1:13" x14ac:dyDescent="0.25">
      <c r="A104" s="197" t="s">
        <v>221</v>
      </c>
      <c r="B104" s="84"/>
      <c r="C104" s="83"/>
      <c r="D104" s="175" t="s">
        <v>222</v>
      </c>
      <c r="E104" s="189">
        <v>1974</v>
      </c>
      <c r="F104" s="138">
        <v>2022</v>
      </c>
      <c r="G104" s="253"/>
      <c r="H104" s="143"/>
      <c r="I104" s="141"/>
      <c r="J104" s="185"/>
      <c r="K104" s="181"/>
      <c r="L104" s="177"/>
    </row>
    <row r="105" spans="1:13" x14ac:dyDescent="0.25">
      <c r="A105" s="197" t="s">
        <v>223</v>
      </c>
      <c r="B105" s="84"/>
      <c r="C105" s="83"/>
      <c r="D105" s="175" t="s">
        <v>224</v>
      </c>
      <c r="E105" s="189">
        <v>1974</v>
      </c>
      <c r="F105" s="138">
        <v>2022</v>
      </c>
      <c r="G105" s="253"/>
      <c r="H105" s="143"/>
      <c r="I105" s="141"/>
      <c r="J105" s="182" t="s">
        <v>57</v>
      </c>
      <c r="K105" s="181"/>
      <c r="L105" s="177"/>
    </row>
    <row r="106" spans="1:13" x14ac:dyDescent="0.25">
      <c r="A106" s="197" t="s">
        <v>225</v>
      </c>
      <c r="B106" s="84"/>
      <c r="C106" s="83"/>
      <c r="D106" s="175" t="s">
        <v>226</v>
      </c>
      <c r="E106" s="189">
        <v>1974</v>
      </c>
      <c r="F106" s="138">
        <v>2022</v>
      </c>
      <c r="G106" s="253"/>
      <c r="H106" s="143"/>
      <c r="I106" s="141"/>
      <c r="J106" s="185"/>
      <c r="K106" s="181"/>
      <c r="L106" s="177"/>
    </row>
    <row r="107" spans="1:13" x14ac:dyDescent="0.25">
      <c r="A107" s="197" t="s">
        <v>227</v>
      </c>
      <c r="B107" s="84"/>
      <c r="C107" s="83"/>
      <c r="D107" s="175" t="s">
        <v>228</v>
      </c>
      <c r="E107" s="100">
        <v>1974</v>
      </c>
      <c r="F107" s="138">
        <v>2022</v>
      </c>
      <c r="G107" s="253"/>
      <c r="H107" s="143"/>
      <c r="I107" s="141"/>
      <c r="J107" s="152"/>
      <c r="K107" s="181"/>
      <c r="L107" s="177"/>
    </row>
    <row r="108" spans="1:13" x14ac:dyDescent="0.25">
      <c r="A108" s="197" t="s">
        <v>229</v>
      </c>
      <c r="B108" s="84"/>
      <c r="C108" s="83"/>
      <c r="D108" s="175" t="s">
        <v>230</v>
      </c>
      <c r="E108" s="100">
        <v>1974</v>
      </c>
      <c r="F108" s="138">
        <v>2022</v>
      </c>
      <c r="G108" s="253"/>
      <c r="H108" s="143"/>
      <c r="I108" s="141"/>
      <c r="J108" s="152"/>
      <c r="K108" s="181"/>
      <c r="L108" s="177"/>
    </row>
    <row r="109" spans="1:13" s="61" customFormat="1" x14ac:dyDescent="0.25">
      <c r="A109" s="197" t="s">
        <v>231</v>
      </c>
      <c r="B109" s="82"/>
      <c r="C109" s="81"/>
      <c r="D109" s="175" t="s">
        <v>232</v>
      </c>
      <c r="E109" s="99">
        <v>1976</v>
      </c>
      <c r="F109" s="138">
        <v>1992</v>
      </c>
      <c r="G109" s="253"/>
      <c r="H109" s="139"/>
      <c r="I109" s="141"/>
      <c r="J109" s="153"/>
      <c r="K109" s="181"/>
      <c r="L109" s="177"/>
      <c r="M109" s="54"/>
    </row>
    <row r="110" spans="1:13" x14ac:dyDescent="0.25">
      <c r="A110" s="197" t="s">
        <v>233</v>
      </c>
      <c r="B110" s="84"/>
      <c r="C110" s="83"/>
      <c r="D110" s="175" t="s">
        <v>234</v>
      </c>
      <c r="E110" s="99">
        <v>1976</v>
      </c>
      <c r="F110" s="138">
        <v>1992</v>
      </c>
      <c r="G110" s="253"/>
      <c r="H110" s="143"/>
      <c r="I110" s="141"/>
      <c r="J110" s="153"/>
      <c r="K110" s="181"/>
      <c r="L110" s="177"/>
    </row>
    <row r="111" spans="1:13" x14ac:dyDescent="0.25">
      <c r="A111" s="197" t="s">
        <v>235</v>
      </c>
      <c r="B111" s="84"/>
      <c r="C111" s="83"/>
      <c r="D111" s="175" t="s">
        <v>236</v>
      </c>
      <c r="E111" s="190">
        <v>1993</v>
      </c>
      <c r="F111" s="138">
        <v>2008</v>
      </c>
      <c r="G111" s="253"/>
      <c r="H111" s="143"/>
      <c r="I111" s="141"/>
      <c r="J111" s="180"/>
      <c r="K111" s="181"/>
      <c r="L111" s="177"/>
    </row>
    <row r="112" spans="1:13" s="90" customFormat="1" x14ac:dyDescent="0.25">
      <c r="A112" s="197" t="s">
        <v>237</v>
      </c>
      <c r="B112" s="82"/>
      <c r="C112" s="81"/>
      <c r="D112" s="175" t="s">
        <v>238</v>
      </c>
      <c r="E112" s="190">
        <v>1993</v>
      </c>
      <c r="F112" s="138">
        <v>2008</v>
      </c>
      <c r="G112" s="253"/>
      <c r="H112" s="146"/>
      <c r="I112" s="147"/>
      <c r="J112" s="180"/>
      <c r="K112" s="181"/>
      <c r="L112" s="177"/>
      <c r="M112" s="54"/>
    </row>
    <row r="113" spans="1:13" s="61" customFormat="1" x14ac:dyDescent="0.25">
      <c r="A113" s="197" t="s">
        <v>239</v>
      </c>
      <c r="B113" s="82"/>
      <c r="C113" s="81"/>
      <c r="D113" s="175" t="s">
        <v>240</v>
      </c>
      <c r="E113" s="190">
        <v>2008</v>
      </c>
      <c r="F113" s="138">
        <v>2022</v>
      </c>
      <c r="G113" s="253"/>
      <c r="H113" s="139"/>
      <c r="I113" s="141"/>
      <c r="J113" s="180"/>
      <c r="K113" s="181"/>
      <c r="L113" s="177"/>
      <c r="M113" s="54"/>
    </row>
    <row r="114" spans="1:13" x14ac:dyDescent="0.25">
      <c r="A114" s="197" t="s">
        <v>241</v>
      </c>
      <c r="B114" s="84"/>
      <c r="C114" s="83"/>
      <c r="D114" s="175" t="s">
        <v>242</v>
      </c>
      <c r="E114" s="190">
        <v>2008</v>
      </c>
      <c r="F114" s="138">
        <v>2022</v>
      </c>
      <c r="G114" s="253"/>
      <c r="H114" s="143"/>
      <c r="I114" s="141"/>
      <c r="J114" s="180"/>
      <c r="K114" s="181"/>
      <c r="L114" s="177"/>
    </row>
    <row r="115" spans="1:13" s="61" customFormat="1" x14ac:dyDescent="0.25">
      <c r="A115" s="197" t="s">
        <v>243</v>
      </c>
      <c r="B115" s="82"/>
      <c r="C115" s="81"/>
      <c r="D115" s="175" t="s">
        <v>244</v>
      </c>
      <c r="E115" s="190">
        <v>2005</v>
      </c>
      <c r="F115" s="138">
        <v>2022</v>
      </c>
      <c r="G115" s="253"/>
      <c r="H115" s="139"/>
      <c r="I115" s="141"/>
      <c r="J115" s="180"/>
      <c r="K115" s="181"/>
      <c r="L115" s="172" t="s">
        <v>245</v>
      </c>
      <c r="M115" s="54"/>
    </row>
    <row r="116" spans="1:13" x14ac:dyDescent="0.25">
      <c r="A116" s="197" t="s">
        <v>246</v>
      </c>
      <c r="B116" s="84"/>
      <c r="C116" s="83"/>
      <c r="D116" s="175" t="s">
        <v>247</v>
      </c>
      <c r="E116" s="190">
        <v>2005</v>
      </c>
      <c r="F116" s="138">
        <v>2022</v>
      </c>
      <c r="G116" s="253"/>
      <c r="H116" s="143"/>
      <c r="I116" s="141"/>
      <c r="J116" s="180"/>
      <c r="K116" s="181"/>
      <c r="L116" s="177"/>
    </row>
    <row r="117" spans="1:13" x14ac:dyDescent="0.25">
      <c r="A117" s="197" t="s">
        <v>248</v>
      </c>
      <c r="B117" s="84"/>
      <c r="C117" s="83"/>
      <c r="D117" s="175" t="s">
        <v>249</v>
      </c>
      <c r="E117" s="190">
        <v>1998</v>
      </c>
      <c r="F117" s="138">
        <v>2022</v>
      </c>
      <c r="G117" s="253"/>
      <c r="H117" s="89"/>
      <c r="I117" s="88"/>
      <c r="J117" s="180"/>
      <c r="K117" s="181"/>
      <c r="L117" s="172" t="s">
        <v>245</v>
      </c>
    </row>
    <row r="118" spans="1:13" x14ac:dyDescent="0.25">
      <c r="A118" s="197" t="s">
        <v>250</v>
      </c>
      <c r="B118" s="84"/>
      <c r="C118" s="83"/>
      <c r="D118" s="175" t="s">
        <v>251</v>
      </c>
      <c r="E118" s="190">
        <v>1998</v>
      </c>
      <c r="F118" s="138">
        <v>2022</v>
      </c>
      <c r="G118" s="253"/>
      <c r="H118" s="149"/>
      <c r="I118" s="150"/>
      <c r="J118" s="180"/>
      <c r="K118" s="181"/>
      <c r="L118" s="177"/>
    </row>
    <row r="119" spans="1:13" x14ac:dyDescent="0.25">
      <c r="A119" s="197" t="s">
        <v>252</v>
      </c>
      <c r="B119" s="84"/>
      <c r="C119" s="83"/>
      <c r="D119" s="175" t="s">
        <v>253</v>
      </c>
      <c r="E119" s="189">
        <v>1974</v>
      </c>
      <c r="F119" s="138">
        <v>1998</v>
      </c>
      <c r="G119" s="253"/>
      <c r="H119" s="143"/>
      <c r="I119" s="141"/>
      <c r="J119" s="185"/>
      <c r="K119" s="181"/>
      <c r="L119" s="172" t="s">
        <v>245</v>
      </c>
    </row>
    <row r="120" spans="1:13" x14ac:dyDescent="0.25">
      <c r="A120" s="197" t="s">
        <v>254</v>
      </c>
      <c r="B120" s="84"/>
      <c r="C120" s="83"/>
      <c r="D120" s="175" t="s">
        <v>255</v>
      </c>
      <c r="E120" s="189">
        <v>1974</v>
      </c>
      <c r="F120" s="138">
        <v>1998</v>
      </c>
      <c r="G120" s="253"/>
      <c r="H120" s="143"/>
      <c r="I120" s="141"/>
      <c r="J120" s="185"/>
      <c r="K120" s="181"/>
      <c r="L120" s="177"/>
    </row>
    <row r="121" spans="1:13" x14ac:dyDescent="0.25">
      <c r="A121" s="197" t="s">
        <v>256</v>
      </c>
      <c r="B121" s="84"/>
      <c r="C121" s="83"/>
      <c r="D121" s="175" t="s">
        <v>257</v>
      </c>
      <c r="E121" s="189">
        <v>1970</v>
      </c>
      <c r="F121" s="138">
        <v>2022</v>
      </c>
      <c r="G121" s="253"/>
      <c r="H121" s="143"/>
      <c r="I121" s="141"/>
      <c r="J121" s="185"/>
      <c r="K121" s="181"/>
      <c r="L121" s="177"/>
    </row>
    <row r="122" spans="1:13" x14ac:dyDescent="0.25">
      <c r="A122" s="197" t="s">
        <v>258</v>
      </c>
      <c r="B122" s="218" t="str">
        <f>IF(B39&lt;&gt;"",B39,"")</f>
        <v/>
      </c>
      <c r="C122" s="219" t="str">
        <f>IF(C39&lt;&gt;"",C39,"")</f>
        <v/>
      </c>
      <c r="D122" s="175" t="s">
        <v>259</v>
      </c>
      <c r="E122" s="189">
        <v>1970</v>
      </c>
      <c r="F122" s="138">
        <v>2022</v>
      </c>
      <c r="G122" s="253"/>
      <c r="H122" s="143"/>
      <c r="I122" s="141"/>
      <c r="J122" s="182" t="s">
        <v>57</v>
      </c>
      <c r="K122" s="181"/>
      <c r="L122" s="172" t="s">
        <v>260</v>
      </c>
    </row>
    <row r="123" spans="1:13" x14ac:dyDescent="0.25">
      <c r="A123" s="197" t="s">
        <v>261</v>
      </c>
      <c r="B123" s="84"/>
      <c r="C123" s="83"/>
      <c r="D123" s="175" t="s">
        <v>262</v>
      </c>
      <c r="E123" s="189">
        <v>2007</v>
      </c>
      <c r="F123" s="138">
        <v>2022</v>
      </c>
      <c r="G123" s="253"/>
      <c r="H123" s="143"/>
      <c r="I123" s="141"/>
      <c r="J123" s="185"/>
      <c r="K123" s="181"/>
      <c r="L123" s="177"/>
    </row>
    <row r="124" spans="1:13" x14ac:dyDescent="0.25">
      <c r="A124" s="197" t="s">
        <v>263</v>
      </c>
      <c r="B124" s="84"/>
      <c r="C124" s="83"/>
      <c r="D124" s="175" t="s">
        <v>264</v>
      </c>
      <c r="E124" s="189">
        <v>2012</v>
      </c>
      <c r="F124" s="138">
        <v>2022</v>
      </c>
      <c r="G124" s="253"/>
      <c r="H124" s="143"/>
      <c r="I124" s="141"/>
      <c r="J124" s="185"/>
      <c r="K124" s="181"/>
      <c r="L124" s="177"/>
    </row>
    <row r="125" spans="1:13" x14ac:dyDescent="0.25">
      <c r="A125" s="197" t="s">
        <v>265</v>
      </c>
      <c r="B125" s="84"/>
      <c r="C125" s="83"/>
      <c r="D125" s="175" t="s">
        <v>266</v>
      </c>
      <c r="E125" s="189">
        <v>2012</v>
      </c>
      <c r="F125" s="138">
        <v>2022</v>
      </c>
      <c r="G125" s="253"/>
      <c r="H125" s="143"/>
      <c r="I125" s="141"/>
      <c r="J125" s="185"/>
      <c r="K125" s="181"/>
      <c r="L125" s="177"/>
    </row>
    <row r="126" spans="1:13" x14ac:dyDescent="0.25">
      <c r="A126" s="197" t="s">
        <v>267</v>
      </c>
      <c r="B126" s="84"/>
      <c r="C126" s="83"/>
      <c r="D126" s="175" t="s">
        <v>268</v>
      </c>
      <c r="E126" s="189">
        <v>2012</v>
      </c>
      <c r="F126" s="138">
        <v>2022</v>
      </c>
      <c r="G126" s="253"/>
      <c r="H126" s="143"/>
      <c r="I126" s="141"/>
      <c r="J126" s="185"/>
      <c r="K126" s="181"/>
      <c r="L126" s="177"/>
    </row>
    <row r="127" spans="1:13" x14ac:dyDescent="0.25">
      <c r="A127" s="197" t="s">
        <v>269</v>
      </c>
      <c r="B127" s="84"/>
      <c r="C127" s="83"/>
      <c r="D127" s="175" t="s">
        <v>270</v>
      </c>
      <c r="E127" s="189">
        <v>2012</v>
      </c>
      <c r="F127" s="138">
        <v>2022</v>
      </c>
      <c r="G127" s="253"/>
      <c r="H127" s="143"/>
      <c r="I127" s="141"/>
      <c r="J127" s="185"/>
      <c r="K127" s="181"/>
      <c r="L127" s="177"/>
    </row>
    <row r="128" spans="1:13" x14ac:dyDescent="0.25">
      <c r="A128" s="197" t="s">
        <v>271</v>
      </c>
      <c r="B128" s="84"/>
      <c r="C128" s="83"/>
      <c r="D128" s="175" t="s">
        <v>272</v>
      </c>
      <c r="E128" s="189">
        <v>2011</v>
      </c>
      <c r="F128" s="138">
        <v>2022</v>
      </c>
      <c r="G128" s="253"/>
      <c r="H128" s="143"/>
      <c r="I128" s="141"/>
      <c r="J128" s="185"/>
      <c r="K128" s="181"/>
      <c r="L128" s="177"/>
    </row>
    <row r="129" spans="1:13" s="90" customFormat="1" x14ac:dyDescent="0.25">
      <c r="A129" s="197" t="s">
        <v>273</v>
      </c>
      <c r="B129" s="82"/>
      <c r="C129" s="81"/>
      <c r="D129" s="175" t="s">
        <v>274</v>
      </c>
      <c r="E129" s="190">
        <v>2007</v>
      </c>
      <c r="F129" s="138">
        <v>2022</v>
      </c>
      <c r="G129" s="253"/>
      <c r="H129" s="146"/>
      <c r="I129" s="147"/>
      <c r="J129" s="180"/>
      <c r="K129" s="181"/>
      <c r="L129" s="177"/>
      <c r="M129" s="54"/>
    </row>
    <row r="130" spans="1:13" s="61" customFormat="1" x14ac:dyDescent="0.25">
      <c r="A130" s="197" t="s">
        <v>275</v>
      </c>
      <c r="B130" s="82"/>
      <c r="C130" s="81"/>
      <c r="D130" s="175" t="s">
        <v>276</v>
      </c>
      <c r="E130" s="190">
        <v>2007</v>
      </c>
      <c r="F130" s="138">
        <v>2022</v>
      </c>
      <c r="G130" s="253"/>
      <c r="H130" s="139"/>
      <c r="I130" s="141"/>
      <c r="J130" s="180"/>
      <c r="K130" s="181"/>
      <c r="L130" s="177"/>
      <c r="M130" s="54"/>
    </row>
    <row r="131" spans="1:13" x14ac:dyDescent="0.25">
      <c r="A131" s="197" t="s">
        <v>277</v>
      </c>
      <c r="B131" s="84"/>
      <c r="C131" s="83"/>
      <c r="D131" s="175" t="s">
        <v>278</v>
      </c>
      <c r="E131" s="189">
        <v>2007</v>
      </c>
      <c r="F131" s="138">
        <v>2022</v>
      </c>
      <c r="G131" s="253"/>
      <c r="H131" s="143"/>
      <c r="I131" s="141"/>
      <c r="J131" s="185"/>
      <c r="K131" s="181"/>
      <c r="L131" s="177"/>
    </row>
    <row r="132" spans="1:13" s="61" customFormat="1" x14ac:dyDescent="0.25">
      <c r="A132" s="197" t="s">
        <v>279</v>
      </c>
      <c r="B132" s="82"/>
      <c r="C132" s="81"/>
      <c r="D132" s="175" t="s">
        <v>280</v>
      </c>
      <c r="E132" s="189">
        <v>2007</v>
      </c>
      <c r="F132" s="138">
        <v>2022</v>
      </c>
      <c r="G132" s="253"/>
      <c r="H132" s="139"/>
      <c r="I132" s="141"/>
      <c r="J132" s="185"/>
      <c r="K132" s="181"/>
      <c r="L132" s="177"/>
      <c r="M132" s="54"/>
    </row>
    <row r="133" spans="1:13" x14ac:dyDescent="0.25">
      <c r="A133" s="197" t="s">
        <v>281</v>
      </c>
      <c r="B133" s="84"/>
      <c r="C133" s="83"/>
      <c r="D133" s="191" t="s">
        <v>282</v>
      </c>
      <c r="E133" s="192">
        <v>2008</v>
      </c>
      <c r="F133" s="138">
        <v>2022</v>
      </c>
      <c r="G133" s="143"/>
      <c r="H133" s="143"/>
      <c r="I133" s="141"/>
      <c r="J133" s="185"/>
      <c r="K133" s="181"/>
      <c r="L133" s="177"/>
    </row>
    <row r="134" spans="1:13" x14ac:dyDescent="0.25">
      <c r="A134" s="197" t="s">
        <v>283</v>
      </c>
      <c r="B134" s="84"/>
      <c r="C134" s="83"/>
      <c r="D134" s="191" t="s">
        <v>284</v>
      </c>
      <c r="E134" s="192">
        <v>2019</v>
      </c>
      <c r="F134" s="138">
        <v>2022</v>
      </c>
      <c r="G134" s="143"/>
      <c r="H134" s="89"/>
      <c r="I134" s="88"/>
      <c r="J134" s="185"/>
      <c r="K134" s="181"/>
      <c r="L134" s="177"/>
    </row>
    <row r="135" spans="1:13" x14ac:dyDescent="0.25">
      <c r="A135" s="197" t="s">
        <v>285</v>
      </c>
      <c r="B135" s="84"/>
      <c r="C135" s="83"/>
      <c r="D135" s="191" t="s">
        <v>286</v>
      </c>
      <c r="E135" s="192">
        <v>2019</v>
      </c>
      <c r="F135" s="138">
        <v>2022</v>
      </c>
      <c r="G135" s="143"/>
      <c r="H135" s="149"/>
      <c r="I135" s="150"/>
      <c r="J135" s="185"/>
      <c r="K135" s="181"/>
      <c r="L135" s="177"/>
    </row>
    <row r="136" spans="1:13" x14ac:dyDescent="0.25">
      <c r="A136" s="197" t="s">
        <v>287</v>
      </c>
      <c r="B136" s="80"/>
      <c r="C136" s="79"/>
      <c r="D136" s="191" t="s">
        <v>288</v>
      </c>
      <c r="E136" s="192">
        <v>2019</v>
      </c>
      <c r="F136" s="138">
        <v>2022</v>
      </c>
      <c r="G136" s="143"/>
      <c r="H136" s="143"/>
      <c r="I136" s="141"/>
      <c r="J136" s="185"/>
      <c r="K136" s="181"/>
      <c r="L136" s="177"/>
    </row>
    <row r="137" spans="1:13" x14ac:dyDescent="0.25">
      <c r="A137" s="78"/>
      <c r="B137" s="77"/>
      <c r="C137" s="77"/>
      <c r="D137" s="76"/>
      <c r="E137" s="136"/>
      <c r="F137" s="136"/>
      <c r="G137" s="76"/>
      <c r="H137" s="144"/>
      <c r="I137" s="145"/>
      <c r="J137" s="75"/>
      <c r="K137" s="178"/>
      <c r="L137" s="179"/>
    </row>
    <row r="138" spans="1:13" x14ac:dyDescent="0.25">
      <c r="A138" s="74" t="s">
        <v>66</v>
      </c>
      <c r="B138" s="98"/>
      <c r="C138" s="98"/>
      <c r="D138" s="154"/>
      <c r="E138" s="138"/>
      <c r="F138" s="138"/>
      <c r="G138" s="143"/>
      <c r="H138" s="143"/>
      <c r="I138" s="141"/>
      <c r="J138" s="72"/>
      <c r="K138" s="177"/>
      <c r="L138" s="177"/>
    </row>
    <row r="139" spans="1:13" ht="31.5" x14ac:dyDescent="0.25">
      <c r="A139" s="132" t="s">
        <v>289</v>
      </c>
      <c r="B139" s="97"/>
      <c r="C139" s="97"/>
      <c r="D139" s="154"/>
      <c r="E139" s="138">
        <v>1970</v>
      </c>
      <c r="F139" s="138">
        <v>2022</v>
      </c>
      <c r="G139" s="143"/>
      <c r="H139" s="143"/>
      <c r="I139" s="155" t="s">
        <v>290</v>
      </c>
      <c r="J139" s="85"/>
      <c r="K139" s="181"/>
      <c r="L139" s="186"/>
    </row>
    <row r="140" spans="1:13" ht="15" customHeight="1" x14ac:dyDescent="0.25">
      <c r="A140" s="201" t="s">
        <v>72</v>
      </c>
      <c r="B140" s="220" t="str">
        <f>IF(B139&lt;&gt;"",B139,"")</f>
        <v/>
      </c>
      <c r="C140" s="221" t="str">
        <f>IF(C139&lt;&gt;"",C139,"")</f>
        <v/>
      </c>
      <c r="D140" s="175" t="s">
        <v>73</v>
      </c>
      <c r="E140" s="138">
        <v>1970</v>
      </c>
      <c r="F140" s="138">
        <v>2022</v>
      </c>
      <c r="G140" s="262" t="s">
        <v>103</v>
      </c>
      <c r="H140" s="143"/>
      <c r="I140" s="141"/>
      <c r="J140" s="85"/>
      <c r="K140" s="181"/>
      <c r="L140" s="186"/>
    </row>
    <row r="141" spans="1:13" x14ac:dyDescent="0.25">
      <c r="A141" s="201" t="s">
        <v>76</v>
      </c>
      <c r="B141" s="222" t="str">
        <f>IF(B139&lt;&gt;"",B139,"")</f>
        <v/>
      </c>
      <c r="C141" s="223" t="str">
        <f>IF(C139&lt;&gt;"",C139,"")</f>
        <v/>
      </c>
      <c r="D141" s="175" t="s">
        <v>77</v>
      </c>
      <c r="E141" s="138">
        <v>1970</v>
      </c>
      <c r="F141" s="138">
        <v>2022</v>
      </c>
      <c r="G141" s="252"/>
      <c r="H141" s="151"/>
      <c r="I141" s="141"/>
      <c r="J141" s="85"/>
      <c r="K141" s="181"/>
      <c r="L141" s="186"/>
    </row>
    <row r="142" spans="1:13" x14ac:dyDescent="0.25">
      <c r="A142" s="197" t="s">
        <v>113</v>
      </c>
      <c r="B142" s="222" t="str">
        <f>IF(B139&lt;&gt;"",B139,"")</f>
        <v/>
      </c>
      <c r="C142" s="223" t="str">
        <f>IF(C139&lt;&gt;"",C139,"")</f>
        <v/>
      </c>
      <c r="D142" s="175" t="s">
        <v>114</v>
      </c>
      <c r="E142" s="138">
        <v>1970</v>
      </c>
      <c r="F142" s="138">
        <v>2022</v>
      </c>
      <c r="G142" s="252"/>
      <c r="H142" s="143"/>
      <c r="I142" s="141"/>
      <c r="J142" s="182" t="s">
        <v>57</v>
      </c>
      <c r="K142" s="181"/>
      <c r="L142" s="186"/>
    </row>
    <row r="143" spans="1:13" x14ac:dyDescent="0.25">
      <c r="A143" s="197" t="s">
        <v>137</v>
      </c>
      <c r="B143" s="222" t="str">
        <f>IF(B139&lt;&gt;"",B139,"")</f>
        <v/>
      </c>
      <c r="C143" s="223" t="str">
        <f>IF(C139&lt;&gt;"",C139,"")</f>
        <v/>
      </c>
      <c r="D143" s="175" t="s">
        <v>138</v>
      </c>
      <c r="E143" s="138">
        <v>1974</v>
      </c>
      <c r="F143" s="138">
        <v>2022</v>
      </c>
      <c r="G143" s="252"/>
      <c r="H143" s="143"/>
      <c r="I143" s="141"/>
      <c r="J143" s="182" t="s">
        <v>57</v>
      </c>
      <c r="K143" s="181"/>
      <c r="L143" s="186"/>
    </row>
    <row r="144" spans="1:13" x14ac:dyDescent="0.25">
      <c r="A144" s="197" t="s">
        <v>207</v>
      </c>
      <c r="B144" s="222" t="str">
        <f>IF(B139&lt;&gt;"",B139,"")</f>
        <v/>
      </c>
      <c r="C144" s="223" t="str">
        <f>IF(C139&lt;&gt;"",C139,"")</f>
        <v/>
      </c>
      <c r="D144" s="175" t="s">
        <v>208</v>
      </c>
      <c r="E144" s="138">
        <v>1998</v>
      </c>
      <c r="F144" s="138">
        <v>2022</v>
      </c>
      <c r="G144" s="252"/>
      <c r="H144" s="143"/>
      <c r="I144" s="141"/>
      <c r="J144" s="85"/>
      <c r="K144" s="181"/>
      <c r="L144" s="186"/>
    </row>
    <row r="145" spans="1:13" x14ac:dyDescent="0.25">
      <c r="A145" s="197" t="s">
        <v>209</v>
      </c>
      <c r="B145" s="224" t="str">
        <f>IF(B139&lt;&gt;"",B139,"")</f>
        <v/>
      </c>
      <c r="C145" s="225" t="str">
        <f>IF(C139&lt;&gt;"",C139,"")</f>
        <v/>
      </c>
      <c r="D145" s="175" t="s">
        <v>210</v>
      </c>
      <c r="E145" s="138">
        <v>1998</v>
      </c>
      <c r="F145" s="138">
        <v>2022</v>
      </c>
      <c r="G145" s="252"/>
      <c r="H145" s="143"/>
      <c r="I145" s="141"/>
      <c r="J145" s="85"/>
      <c r="K145" s="181"/>
      <c r="L145" s="186"/>
    </row>
    <row r="146" spans="1:13" x14ac:dyDescent="0.25">
      <c r="A146" s="78"/>
      <c r="B146" s="77"/>
      <c r="C146" s="77"/>
      <c r="D146" s="76"/>
      <c r="E146" s="136"/>
      <c r="F146" s="136"/>
      <c r="G146" s="76"/>
      <c r="H146" s="144"/>
      <c r="I146" s="145"/>
      <c r="J146" s="75"/>
      <c r="K146" s="178"/>
      <c r="L146" s="179"/>
    </row>
    <row r="147" spans="1:13" x14ac:dyDescent="0.25">
      <c r="A147" s="74" t="s">
        <v>66</v>
      </c>
      <c r="B147" s="73"/>
      <c r="C147" s="73"/>
      <c r="D147" s="141"/>
      <c r="E147" s="138"/>
      <c r="F147" s="138"/>
      <c r="G147" s="156"/>
      <c r="H147" s="143"/>
      <c r="I147" s="141"/>
      <c r="J147" s="72"/>
      <c r="K147" s="177"/>
      <c r="L147" s="177"/>
    </row>
    <row r="148" spans="1:13" ht="35.25" customHeight="1" x14ac:dyDescent="0.25">
      <c r="A148" s="132" t="s">
        <v>291</v>
      </c>
      <c r="B148" s="96"/>
      <c r="C148" s="96"/>
      <c r="D148" s="72"/>
      <c r="E148" s="138">
        <v>1970</v>
      </c>
      <c r="F148" s="138">
        <v>2022</v>
      </c>
      <c r="G148" s="262" t="s">
        <v>103</v>
      </c>
      <c r="H148" s="143"/>
      <c r="I148" s="155" t="s">
        <v>292</v>
      </c>
      <c r="J148" s="85"/>
      <c r="K148" s="181"/>
      <c r="L148" s="186"/>
    </row>
    <row r="149" spans="1:13" x14ac:dyDescent="0.25">
      <c r="A149" s="197" t="s">
        <v>113</v>
      </c>
      <c r="B149" s="218" t="str">
        <f>IF(B148&lt;&gt;"",B148,"")</f>
        <v/>
      </c>
      <c r="C149" s="219" t="str">
        <f>IF(C148&lt;&gt;"",C148,"")</f>
        <v/>
      </c>
      <c r="D149" s="175" t="s">
        <v>114</v>
      </c>
      <c r="E149" s="138">
        <v>1970</v>
      </c>
      <c r="F149" s="138">
        <v>2022</v>
      </c>
      <c r="G149" s="252"/>
      <c r="H149" s="143"/>
      <c r="I149" s="141"/>
      <c r="J149" s="182" t="s">
        <v>57</v>
      </c>
      <c r="K149" s="181"/>
      <c r="L149" s="177"/>
    </row>
    <row r="150" spans="1:13" x14ac:dyDescent="0.25">
      <c r="A150" s="197" t="s">
        <v>137</v>
      </c>
      <c r="B150" s="218" t="str">
        <f>IF(B148&lt;&gt;"",B148,"")</f>
        <v/>
      </c>
      <c r="C150" s="219" t="str">
        <f>IF(C148&lt;&gt;"",C148,"")</f>
        <v/>
      </c>
      <c r="D150" s="175" t="s">
        <v>138</v>
      </c>
      <c r="E150" s="138">
        <v>1974</v>
      </c>
      <c r="F150" s="138">
        <v>2022</v>
      </c>
      <c r="G150" s="252"/>
      <c r="H150" s="143"/>
      <c r="I150" s="141"/>
      <c r="J150" s="182" t="s">
        <v>57</v>
      </c>
      <c r="K150" s="181"/>
      <c r="L150" s="177"/>
    </row>
    <row r="151" spans="1:13" s="90" customFormat="1" x14ac:dyDescent="0.25">
      <c r="A151" s="197" t="s">
        <v>159</v>
      </c>
      <c r="B151" s="226" t="str">
        <f>IF(B148&lt;&gt;"",B148,"")</f>
        <v/>
      </c>
      <c r="C151" s="227" t="str">
        <f>IF(C148&lt;&gt;"",C148,"")</f>
        <v/>
      </c>
      <c r="D151" s="175" t="s">
        <v>160</v>
      </c>
      <c r="E151" s="138">
        <v>1997</v>
      </c>
      <c r="F151" s="138">
        <v>2022</v>
      </c>
      <c r="G151" s="252"/>
      <c r="H151" s="146"/>
      <c r="I151" s="147"/>
      <c r="J151" s="182" t="s">
        <v>57</v>
      </c>
      <c r="K151" s="181"/>
      <c r="L151" s="177"/>
      <c r="M151" s="54"/>
    </row>
    <row r="152" spans="1:13" x14ac:dyDescent="0.25">
      <c r="A152" s="78"/>
      <c r="B152" s="77"/>
      <c r="C152" s="77"/>
      <c r="D152" s="76"/>
      <c r="E152" s="136"/>
      <c r="F152" s="136"/>
      <c r="G152" s="76"/>
      <c r="H152" s="144"/>
      <c r="I152" s="145"/>
      <c r="J152" s="75"/>
      <c r="K152" s="178"/>
      <c r="L152" s="179"/>
    </row>
    <row r="153" spans="1:13" x14ac:dyDescent="0.25">
      <c r="A153" s="74" t="s">
        <v>66</v>
      </c>
      <c r="B153" s="91"/>
      <c r="C153" s="91"/>
      <c r="D153" s="154"/>
      <c r="E153" s="138"/>
      <c r="F153" s="138"/>
      <c r="G153" s="156"/>
      <c r="H153" s="139"/>
      <c r="I153" s="141"/>
      <c r="J153" s="95"/>
      <c r="K153" s="177"/>
      <c r="L153" s="177"/>
    </row>
    <row r="154" spans="1:13" ht="33" x14ac:dyDescent="0.25">
      <c r="A154" s="203" t="s">
        <v>293</v>
      </c>
      <c r="B154" s="96"/>
      <c r="C154" s="96"/>
      <c r="D154" s="154"/>
      <c r="E154" s="189">
        <v>1974</v>
      </c>
      <c r="F154" s="138">
        <v>2022</v>
      </c>
      <c r="G154" s="157"/>
      <c r="H154" s="143"/>
      <c r="I154" s="158" t="s">
        <v>294</v>
      </c>
      <c r="J154" s="85"/>
      <c r="K154" s="181"/>
      <c r="L154" s="186"/>
    </row>
    <row r="155" spans="1:13" s="61" customFormat="1" x14ac:dyDescent="0.25">
      <c r="A155" s="202" t="s">
        <v>69</v>
      </c>
      <c r="B155" s="220" t="str">
        <f>IF(B154&lt;&gt;"",B154,"")</f>
        <v/>
      </c>
      <c r="C155" s="221" t="str">
        <f>IF(C154&lt;&gt;"",C154,"")</f>
        <v/>
      </c>
      <c r="D155" s="175" t="s">
        <v>70</v>
      </c>
      <c r="E155" s="189">
        <v>1974</v>
      </c>
      <c r="F155" s="138">
        <v>2022</v>
      </c>
      <c r="G155" s="263" t="s">
        <v>295</v>
      </c>
      <c r="H155" s="139"/>
      <c r="I155" s="141"/>
      <c r="J155" s="69"/>
      <c r="K155" s="181"/>
      <c r="L155" s="177"/>
      <c r="M155" s="54"/>
    </row>
    <row r="156" spans="1:13" x14ac:dyDescent="0.25">
      <c r="A156" s="202" t="s">
        <v>296</v>
      </c>
      <c r="B156" s="218" t="str">
        <f>IF(B154&lt;&gt;"",B154,"")</f>
        <v/>
      </c>
      <c r="C156" s="219" t="str">
        <f>IF(C154&lt;&gt;"",C154,"")</f>
        <v/>
      </c>
      <c r="D156" s="175" t="s">
        <v>297</v>
      </c>
      <c r="E156" s="189">
        <v>1974</v>
      </c>
      <c r="F156" s="138">
        <v>2022</v>
      </c>
      <c r="G156" s="264"/>
      <c r="H156" s="143"/>
      <c r="I156" s="141"/>
      <c r="J156" s="85"/>
      <c r="K156" s="181"/>
      <c r="L156" s="186"/>
    </row>
    <row r="157" spans="1:13" x14ac:dyDescent="0.25">
      <c r="A157" s="202" t="s">
        <v>298</v>
      </c>
      <c r="B157" s="218" t="str">
        <f>IF(B154&lt;&gt;"",B154,"")</f>
        <v/>
      </c>
      <c r="C157" s="219" t="str">
        <f>IF(C154&lt;&gt;"",C154,"")</f>
        <v/>
      </c>
      <c r="D157" s="175" t="s">
        <v>73</v>
      </c>
      <c r="E157" s="189">
        <v>1974</v>
      </c>
      <c r="F157" s="138">
        <v>2022</v>
      </c>
      <c r="G157" s="264"/>
      <c r="H157" s="89"/>
      <c r="I157" s="88"/>
      <c r="J157" s="85"/>
      <c r="K157" s="181"/>
      <c r="L157" s="186"/>
    </row>
    <row r="158" spans="1:13" x14ac:dyDescent="0.25">
      <c r="A158" s="202" t="s">
        <v>299</v>
      </c>
      <c r="B158" s="218" t="str">
        <f>IF(B154&lt;&gt;"",B154,"")</f>
        <v/>
      </c>
      <c r="C158" s="219" t="str">
        <f>IF(C154&lt;&gt;"",C154,"")</f>
        <v/>
      </c>
      <c r="D158" s="175" t="s">
        <v>75</v>
      </c>
      <c r="E158" s="189">
        <v>1974</v>
      </c>
      <c r="F158" s="138">
        <v>2022</v>
      </c>
      <c r="G158" s="264"/>
      <c r="H158" s="149"/>
      <c r="I158" s="150"/>
      <c r="J158" s="85"/>
      <c r="K158" s="181"/>
      <c r="L158" s="186"/>
    </row>
    <row r="159" spans="1:13" x14ac:dyDescent="0.25">
      <c r="A159" s="202" t="s">
        <v>76</v>
      </c>
      <c r="B159" s="222" t="str">
        <f>IF(B154&lt;&gt;"",B154,"")</f>
        <v/>
      </c>
      <c r="C159" s="223" t="str">
        <f>IF(C154&lt;&gt;"",C154,"")</f>
        <v/>
      </c>
      <c r="D159" s="175" t="s">
        <v>77</v>
      </c>
      <c r="E159" s="189">
        <v>1974</v>
      </c>
      <c r="F159" s="138">
        <v>2022</v>
      </c>
      <c r="G159" s="264"/>
      <c r="H159" s="143"/>
      <c r="I159" s="141"/>
      <c r="J159" s="85"/>
      <c r="K159" s="181"/>
      <c r="L159" s="186"/>
    </row>
    <row r="160" spans="1:13" x14ac:dyDescent="0.25">
      <c r="A160" s="202" t="s">
        <v>300</v>
      </c>
      <c r="B160" s="222" t="str">
        <f>IF(B154&lt;&gt;"",B154,"")</f>
        <v/>
      </c>
      <c r="C160" s="223" t="str">
        <f>IF(C154&lt;&gt;"",C154,"")</f>
        <v/>
      </c>
      <c r="D160" s="175" t="s">
        <v>301</v>
      </c>
      <c r="E160" s="189">
        <v>1974</v>
      </c>
      <c r="F160" s="138">
        <v>2022</v>
      </c>
      <c r="G160" s="264"/>
      <c r="H160" s="143"/>
      <c r="I160" s="141"/>
      <c r="J160" s="85"/>
      <c r="K160" s="181"/>
      <c r="L160" s="186"/>
    </row>
    <row r="161" spans="1:13" x14ac:dyDescent="0.25">
      <c r="A161" s="202" t="s">
        <v>302</v>
      </c>
      <c r="B161" s="222" t="str">
        <f>IF(B154&lt;&gt;"",B154,"")</f>
        <v/>
      </c>
      <c r="C161" s="223" t="str">
        <f>IF(C154&lt;&gt;"",C154,"")</f>
        <v/>
      </c>
      <c r="D161" s="175" t="s">
        <v>303</v>
      </c>
      <c r="E161" s="189">
        <v>1974</v>
      </c>
      <c r="F161" s="138">
        <v>2022</v>
      </c>
      <c r="G161" s="264"/>
      <c r="H161" s="143"/>
      <c r="I161" s="141"/>
      <c r="J161" s="85"/>
      <c r="K161" s="181"/>
      <c r="L161" s="186"/>
    </row>
    <row r="162" spans="1:13" x14ac:dyDescent="0.25">
      <c r="A162" s="202" t="s">
        <v>304</v>
      </c>
      <c r="B162" s="222" t="str">
        <f>IF(B154&lt;&gt;"",B154,"")</f>
        <v/>
      </c>
      <c r="C162" s="223" t="str">
        <f>IF(C154&lt;&gt;"",C154,"")</f>
        <v/>
      </c>
      <c r="D162" s="175" t="s">
        <v>305</v>
      </c>
      <c r="E162" s="189">
        <v>1974</v>
      </c>
      <c r="F162" s="138">
        <v>2022</v>
      </c>
      <c r="G162" s="264"/>
      <c r="H162" s="143"/>
      <c r="I162" s="141"/>
      <c r="J162" s="85"/>
      <c r="K162" s="181"/>
      <c r="L162" s="186"/>
    </row>
    <row r="163" spans="1:13" x14ac:dyDescent="0.25">
      <c r="A163" s="202" t="s">
        <v>306</v>
      </c>
      <c r="B163" s="222" t="str">
        <f>IF(B154&lt;&gt;"",B154,"")</f>
        <v/>
      </c>
      <c r="C163" s="223" t="str">
        <f>IF(C154&lt;&gt;"",C154,"")</f>
        <v/>
      </c>
      <c r="D163" s="175" t="s">
        <v>307</v>
      </c>
      <c r="E163" s="189">
        <v>1974</v>
      </c>
      <c r="F163" s="138">
        <v>2022</v>
      </c>
      <c r="G163" s="264"/>
      <c r="H163" s="143"/>
      <c r="I163" s="141"/>
      <c r="J163" s="85"/>
      <c r="K163" s="181"/>
      <c r="L163" s="186"/>
    </row>
    <row r="164" spans="1:13" x14ac:dyDescent="0.25">
      <c r="A164" s="202" t="s">
        <v>308</v>
      </c>
      <c r="B164" s="82"/>
      <c r="C164" s="81"/>
      <c r="D164" s="175" t="s">
        <v>138</v>
      </c>
      <c r="E164" s="189">
        <v>1974</v>
      </c>
      <c r="F164" s="138">
        <v>2022</v>
      </c>
      <c r="G164" s="264"/>
      <c r="H164" s="143"/>
      <c r="I164" s="141"/>
      <c r="J164" s="85"/>
      <c r="K164" s="181"/>
      <c r="L164" s="186"/>
    </row>
    <row r="165" spans="1:13" x14ac:dyDescent="0.25">
      <c r="A165" s="202" t="s">
        <v>193</v>
      </c>
      <c r="B165" s="84"/>
      <c r="C165" s="83"/>
      <c r="D165" s="175" t="s">
        <v>194</v>
      </c>
      <c r="E165" s="189">
        <v>1997</v>
      </c>
      <c r="F165" s="138">
        <v>2022</v>
      </c>
      <c r="G165" s="264"/>
      <c r="H165" s="143"/>
      <c r="I165" s="141"/>
      <c r="J165" s="85"/>
      <c r="K165" s="181"/>
      <c r="L165" s="186"/>
    </row>
    <row r="166" spans="1:13" x14ac:dyDescent="0.25">
      <c r="A166" s="202" t="s">
        <v>309</v>
      </c>
      <c r="B166" s="84"/>
      <c r="C166" s="83"/>
      <c r="D166" s="175" t="s">
        <v>114</v>
      </c>
      <c r="E166" s="189">
        <v>1970</v>
      </c>
      <c r="F166" s="138">
        <v>2022</v>
      </c>
      <c r="G166" s="264"/>
      <c r="H166" s="143"/>
      <c r="I166" s="141"/>
      <c r="J166" s="85"/>
      <c r="K166" s="181"/>
      <c r="L166" s="186"/>
    </row>
    <row r="167" spans="1:13" x14ac:dyDescent="0.25">
      <c r="A167" s="202" t="s">
        <v>310</v>
      </c>
      <c r="B167" s="84"/>
      <c r="C167" s="83"/>
      <c r="D167" s="175" t="s">
        <v>311</v>
      </c>
      <c r="E167" s="189">
        <v>1974</v>
      </c>
      <c r="F167" s="138">
        <v>2022</v>
      </c>
      <c r="G167" s="264"/>
      <c r="H167" s="143"/>
      <c r="I167" s="141"/>
      <c r="J167" s="85"/>
      <c r="K167" s="181"/>
      <c r="L167" s="186"/>
    </row>
    <row r="168" spans="1:13" x14ac:dyDescent="0.25">
      <c r="A168" s="202" t="s">
        <v>312</v>
      </c>
      <c r="B168" s="84"/>
      <c r="C168" s="83"/>
      <c r="D168" s="175" t="s">
        <v>148</v>
      </c>
      <c r="E168" s="189">
        <v>1974</v>
      </c>
      <c r="F168" s="138">
        <v>2022</v>
      </c>
      <c r="G168" s="264"/>
      <c r="H168" s="143"/>
      <c r="I168" s="141"/>
      <c r="J168" s="85"/>
      <c r="K168" s="181"/>
      <c r="L168" s="177"/>
    </row>
    <row r="169" spans="1:13" s="90" customFormat="1" x14ac:dyDescent="0.25">
      <c r="A169" s="202" t="s">
        <v>313</v>
      </c>
      <c r="B169" s="82"/>
      <c r="C169" s="81"/>
      <c r="D169" s="175" t="s">
        <v>150</v>
      </c>
      <c r="E169" s="189">
        <v>1974</v>
      </c>
      <c r="F169" s="138">
        <v>2022</v>
      </c>
      <c r="G169" s="264"/>
      <c r="H169" s="146"/>
      <c r="I169" s="147"/>
      <c r="J169" s="85"/>
      <c r="K169" s="181"/>
      <c r="L169" s="177"/>
      <c r="M169" s="54"/>
    </row>
    <row r="170" spans="1:13" s="61" customFormat="1" x14ac:dyDescent="0.25">
      <c r="A170" s="202" t="s">
        <v>159</v>
      </c>
      <c r="B170" s="82"/>
      <c r="C170" s="81"/>
      <c r="D170" s="175" t="s">
        <v>160</v>
      </c>
      <c r="E170" s="190">
        <v>1997</v>
      </c>
      <c r="F170" s="138">
        <v>2022</v>
      </c>
      <c r="G170" s="264"/>
      <c r="H170" s="139"/>
      <c r="I170" s="141"/>
      <c r="J170" s="69"/>
      <c r="K170" s="181"/>
      <c r="L170" s="177"/>
      <c r="M170" s="54"/>
    </row>
    <row r="171" spans="1:13" x14ac:dyDescent="0.25">
      <c r="A171" s="202" t="s">
        <v>161</v>
      </c>
      <c r="B171" s="84"/>
      <c r="C171" s="83"/>
      <c r="D171" s="175" t="s">
        <v>162</v>
      </c>
      <c r="E171" s="190">
        <v>1997</v>
      </c>
      <c r="F171" s="138">
        <v>2022</v>
      </c>
      <c r="G171" s="264"/>
      <c r="H171" s="143"/>
      <c r="I171" s="141"/>
      <c r="J171" s="85"/>
      <c r="K171" s="181"/>
      <c r="L171" s="186"/>
    </row>
    <row r="172" spans="1:13" s="61" customFormat="1" x14ac:dyDescent="0.25">
      <c r="A172" s="202" t="s">
        <v>314</v>
      </c>
      <c r="B172" s="82"/>
      <c r="C172" s="81"/>
      <c r="D172" s="175" t="s">
        <v>315</v>
      </c>
      <c r="E172" s="189">
        <v>1974</v>
      </c>
      <c r="F172" s="138">
        <v>2022</v>
      </c>
      <c r="G172" s="264"/>
      <c r="H172" s="139"/>
      <c r="I172" s="141"/>
      <c r="J172" s="69"/>
      <c r="K172" s="181"/>
      <c r="L172" s="177"/>
      <c r="M172" s="54"/>
    </row>
    <row r="173" spans="1:13" x14ac:dyDescent="0.25">
      <c r="A173" s="202" t="s">
        <v>316</v>
      </c>
      <c r="B173" s="84"/>
      <c r="C173" s="83"/>
      <c r="D173" s="175" t="s">
        <v>317</v>
      </c>
      <c r="E173" s="189">
        <v>1974</v>
      </c>
      <c r="F173" s="138">
        <v>2022</v>
      </c>
      <c r="G173" s="264"/>
      <c r="H173" s="143"/>
      <c r="I173" s="141"/>
      <c r="J173" s="85"/>
      <c r="K173" s="181"/>
      <c r="L173" s="186"/>
    </row>
    <row r="174" spans="1:13" x14ac:dyDescent="0.25">
      <c r="A174" s="202" t="s">
        <v>318</v>
      </c>
      <c r="B174" s="82"/>
      <c r="C174" s="81"/>
      <c r="D174" s="175" t="s">
        <v>319</v>
      </c>
      <c r="E174" s="189">
        <v>1974</v>
      </c>
      <c r="F174" s="138">
        <v>2022</v>
      </c>
      <c r="G174" s="264"/>
      <c r="H174" s="89"/>
      <c r="I174" s="88"/>
      <c r="J174" s="85"/>
      <c r="K174" s="181"/>
      <c r="L174" s="186"/>
    </row>
    <row r="175" spans="1:13" x14ac:dyDescent="0.25">
      <c r="A175" s="202" t="s">
        <v>320</v>
      </c>
      <c r="B175" s="82"/>
      <c r="C175" s="81"/>
      <c r="D175" s="175" t="s">
        <v>321</v>
      </c>
      <c r="E175" s="189">
        <v>1974</v>
      </c>
      <c r="F175" s="138">
        <v>2022</v>
      </c>
      <c r="G175" s="264"/>
      <c r="H175" s="149"/>
      <c r="I175" s="150"/>
      <c r="J175" s="85"/>
      <c r="K175" s="181"/>
      <c r="L175" s="186"/>
    </row>
    <row r="176" spans="1:13" ht="29.25" customHeight="1" x14ac:dyDescent="0.25">
      <c r="A176" s="202" t="s">
        <v>322</v>
      </c>
      <c r="B176" s="82"/>
      <c r="C176" s="81"/>
      <c r="D176" s="175" t="s">
        <v>323</v>
      </c>
      <c r="E176" s="189">
        <v>1974</v>
      </c>
      <c r="F176" s="138">
        <v>2022</v>
      </c>
      <c r="G176" s="264"/>
      <c r="H176" s="143"/>
      <c r="I176" s="141"/>
      <c r="J176" s="85"/>
      <c r="K176" s="181"/>
      <c r="L176" s="186"/>
    </row>
    <row r="177" spans="1:13" ht="24.75" customHeight="1" x14ac:dyDescent="0.25">
      <c r="A177" s="202" t="s">
        <v>324</v>
      </c>
      <c r="B177" s="82"/>
      <c r="C177" s="81"/>
      <c r="D177" s="175" t="s">
        <v>325</v>
      </c>
      <c r="E177" s="189">
        <v>1974</v>
      </c>
      <c r="F177" s="138">
        <v>2022</v>
      </c>
      <c r="G177" s="264"/>
      <c r="H177" s="143"/>
      <c r="I177" s="141"/>
      <c r="J177" s="85"/>
      <c r="K177" s="181"/>
      <c r="L177" s="186"/>
    </row>
    <row r="178" spans="1:13" x14ac:dyDescent="0.25">
      <c r="A178" s="202" t="s">
        <v>326</v>
      </c>
      <c r="B178" s="82"/>
      <c r="C178" s="81"/>
      <c r="D178" s="175" t="s">
        <v>327</v>
      </c>
      <c r="E178" s="189">
        <v>1974</v>
      </c>
      <c r="F178" s="138">
        <v>2022</v>
      </c>
      <c r="G178" s="264"/>
      <c r="H178" s="143"/>
      <c r="I178" s="141"/>
      <c r="J178" s="85"/>
      <c r="K178" s="181"/>
      <c r="L178" s="186"/>
    </row>
    <row r="179" spans="1:13" x14ac:dyDescent="0.25">
      <c r="A179" s="202" t="s">
        <v>328</v>
      </c>
      <c r="B179" s="82"/>
      <c r="C179" s="81"/>
      <c r="D179" s="175" t="s">
        <v>329</v>
      </c>
      <c r="E179" s="189">
        <v>1974</v>
      </c>
      <c r="F179" s="138">
        <v>2022</v>
      </c>
      <c r="G179" s="264"/>
      <c r="H179" s="143"/>
      <c r="I179" s="141"/>
      <c r="J179" s="85"/>
      <c r="K179" s="181"/>
      <c r="L179" s="186"/>
    </row>
    <row r="180" spans="1:13" x14ac:dyDescent="0.25">
      <c r="A180" s="202" t="s">
        <v>330</v>
      </c>
      <c r="B180" s="84"/>
      <c r="C180" s="83"/>
      <c r="D180" s="175" t="s">
        <v>331</v>
      </c>
      <c r="E180" s="189">
        <v>1986</v>
      </c>
      <c r="F180" s="138">
        <v>2022</v>
      </c>
      <c r="G180" s="264"/>
      <c r="H180" s="143"/>
      <c r="I180" s="141"/>
      <c r="J180" s="85"/>
      <c r="K180" s="181"/>
      <c r="L180" s="186"/>
    </row>
    <row r="181" spans="1:13" x14ac:dyDescent="0.25">
      <c r="A181" s="202" t="s">
        <v>332</v>
      </c>
      <c r="B181" s="84"/>
      <c r="C181" s="83"/>
      <c r="D181" s="175" t="s">
        <v>333</v>
      </c>
      <c r="E181" s="189">
        <v>1986</v>
      </c>
      <c r="F181" s="138">
        <v>2022</v>
      </c>
      <c r="G181" s="264"/>
      <c r="H181" s="143"/>
      <c r="I181" s="141"/>
      <c r="J181" s="85"/>
      <c r="K181" s="181"/>
      <c r="L181" s="186"/>
    </row>
    <row r="182" spans="1:13" x14ac:dyDescent="0.25">
      <c r="A182" s="202" t="s">
        <v>334</v>
      </c>
      <c r="B182" s="84"/>
      <c r="C182" s="83"/>
      <c r="D182" s="175" t="s">
        <v>335</v>
      </c>
      <c r="E182" s="189">
        <v>1986</v>
      </c>
      <c r="F182" s="138">
        <v>2022</v>
      </c>
      <c r="G182" s="264"/>
      <c r="H182" s="143"/>
      <c r="I182" s="141"/>
      <c r="J182" s="85"/>
      <c r="K182" s="181"/>
      <c r="L182" s="186"/>
    </row>
    <row r="183" spans="1:13" x14ac:dyDescent="0.25">
      <c r="A183" s="202" t="s">
        <v>336</v>
      </c>
      <c r="B183" s="84"/>
      <c r="C183" s="83"/>
      <c r="D183" s="175" t="s">
        <v>337</v>
      </c>
      <c r="E183" s="189">
        <v>1986</v>
      </c>
      <c r="F183" s="138">
        <v>2022</v>
      </c>
      <c r="G183" s="264"/>
      <c r="H183" s="143"/>
      <c r="I183" s="141"/>
      <c r="J183" s="85"/>
      <c r="K183" s="181"/>
      <c r="L183" s="186"/>
    </row>
    <row r="184" spans="1:13" x14ac:dyDescent="0.25">
      <c r="A184" s="202" t="s">
        <v>338</v>
      </c>
      <c r="B184" s="84"/>
      <c r="C184" s="83"/>
      <c r="D184" s="175" t="s">
        <v>339</v>
      </c>
      <c r="E184" s="189">
        <v>1986</v>
      </c>
      <c r="F184" s="138">
        <v>2022</v>
      </c>
      <c r="G184" s="264"/>
      <c r="H184" s="143"/>
      <c r="I184" s="141"/>
      <c r="J184" s="85"/>
      <c r="K184" s="181"/>
      <c r="L184" s="186"/>
    </row>
    <row r="185" spans="1:13" x14ac:dyDescent="0.25">
      <c r="A185" s="202" t="s">
        <v>340</v>
      </c>
      <c r="B185" s="84"/>
      <c r="C185" s="83"/>
      <c r="D185" s="175" t="s">
        <v>341</v>
      </c>
      <c r="E185" s="189">
        <v>1986</v>
      </c>
      <c r="F185" s="138">
        <v>2022</v>
      </c>
      <c r="G185" s="264"/>
      <c r="H185" s="143"/>
      <c r="I185" s="141"/>
      <c r="J185" s="85"/>
      <c r="K185" s="181"/>
      <c r="L185" s="186"/>
    </row>
    <row r="186" spans="1:13" x14ac:dyDescent="0.25">
      <c r="A186" s="202" t="s">
        <v>342</v>
      </c>
      <c r="B186" s="228" t="str">
        <f>IF(B154&lt;&gt;"",B154,"")</f>
        <v/>
      </c>
      <c r="C186" s="229" t="str">
        <f>IF(C154&lt;&gt;"",C154,"")</f>
        <v/>
      </c>
      <c r="D186" s="175" t="s">
        <v>81</v>
      </c>
      <c r="E186" s="189">
        <v>1974</v>
      </c>
      <c r="F186" s="138">
        <v>2022</v>
      </c>
      <c r="G186" s="264"/>
      <c r="H186" s="143"/>
      <c r="I186" s="141"/>
      <c r="J186" s="85"/>
      <c r="K186" s="181"/>
      <c r="L186" s="186"/>
    </row>
    <row r="187" spans="1:13" x14ac:dyDescent="0.25">
      <c r="A187" s="78"/>
      <c r="B187" s="77"/>
      <c r="C187" s="77"/>
      <c r="D187" s="76"/>
      <c r="E187" s="136"/>
      <c r="F187" s="136"/>
      <c r="G187" s="76"/>
      <c r="H187" s="144"/>
      <c r="I187" s="145"/>
      <c r="J187" s="75"/>
      <c r="K187" s="178"/>
      <c r="L187" s="179"/>
    </row>
    <row r="188" spans="1:13" x14ac:dyDescent="0.25">
      <c r="A188" s="74"/>
      <c r="B188" s="91"/>
      <c r="C188" s="91"/>
      <c r="D188" s="154"/>
      <c r="E188" s="159"/>
      <c r="F188" s="159"/>
      <c r="G188" s="156"/>
      <c r="H188" s="160"/>
      <c r="I188" s="141"/>
      <c r="J188" s="95"/>
      <c r="K188" s="177"/>
      <c r="L188" s="177"/>
    </row>
    <row r="189" spans="1:13" s="61" customFormat="1" ht="53.25" customHeight="1" x14ac:dyDescent="0.25">
      <c r="A189" s="204" t="s">
        <v>343</v>
      </c>
      <c r="B189" s="256" t="s">
        <v>344</v>
      </c>
      <c r="C189" s="257"/>
      <c r="D189" s="154"/>
      <c r="E189" s="161"/>
      <c r="F189" s="161"/>
      <c r="G189" s="156"/>
      <c r="H189" s="160"/>
      <c r="I189" s="158" t="s">
        <v>345</v>
      </c>
      <c r="J189" s="69"/>
      <c r="K189" s="176"/>
      <c r="L189" s="177"/>
      <c r="M189" s="54"/>
    </row>
    <row r="190" spans="1:13" ht="15.75" customHeight="1" x14ac:dyDescent="0.25">
      <c r="A190" s="197" t="s">
        <v>346</v>
      </c>
      <c r="B190" s="258"/>
      <c r="C190" s="259"/>
      <c r="D190" s="175" t="s">
        <v>347</v>
      </c>
      <c r="E190" s="243" t="s">
        <v>348</v>
      </c>
      <c r="F190" s="243"/>
      <c r="G190" s="252" t="s">
        <v>349</v>
      </c>
      <c r="H190" s="143"/>
      <c r="I190" s="141"/>
      <c r="J190" s="182" t="s">
        <v>57</v>
      </c>
      <c r="K190" s="181"/>
      <c r="L190" s="186"/>
    </row>
    <row r="191" spans="1:13" x14ac:dyDescent="0.25">
      <c r="A191" s="197" t="s">
        <v>350</v>
      </c>
      <c r="B191" s="254"/>
      <c r="C191" s="255"/>
      <c r="D191" s="175" t="s">
        <v>351</v>
      </c>
      <c r="E191" s="243"/>
      <c r="F191" s="243"/>
      <c r="G191" s="253"/>
      <c r="H191" s="143"/>
      <c r="I191" s="141"/>
      <c r="J191" s="182" t="s">
        <v>57</v>
      </c>
      <c r="K191" s="181"/>
      <c r="L191" s="186"/>
    </row>
    <row r="192" spans="1:13" ht="15" customHeight="1" x14ac:dyDescent="0.25">
      <c r="A192" s="197" t="s">
        <v>352</v>
      </c>
      <c r="B192" s="254"/>
      <c r="C192" s="255"/>
      <c r="D192" s="175" t="s">
        <v>353</v>
      </c>
      <c r="E192" s="243"/>
      <c r="F192" s="243"/>
      <c r="G192" s="253"/>
      <c r="H192" s="143"/>
      <c r="I192" s="141"/>
      <c r="J192" s="182" t="s">
        <v>57</v>
      </c>
      <c r="K192" s="181"/>
      <c r="L192" s="186"/>
    </row>
    <row r="193" spans="1:13" x14ac:dyDescent="0.25">
      <c r="A193" s="197" t="s">
        <v>354</v>
      </c>
      <c r="B193" s="254"/>
      <c r="C193" s="255"/>
      <c r="D193" s="175" t="s">
        <v>355</v>
      </c>
      <c r="E193" s="243"/>
      <c r="F193" s="243"/>
      <c r="G193" s="253"/>
      <c r="H193" s="143"/>
      <c r="I193" s="141"/>
      <c r="J193" s="182" t="s">
        <v>57</v>
      </c>
      <c r="K193" s="181"/>
      <c r="L193" s="186"/>
    </row>
    <row r="194" spans="1:13" x14ac:dyDescent="0.25">
      <c r="A194" s="197" t="s">
        <v>356</v>
      </c>
      <c r="B194" s="254"/>
      <c r="C194" s="255"/>
      <c r="D194" s="175" t="s">
        <v>357</v>
      </c>
      <c r="E194" s="243"/>
      <c r="F194" s="243"/>
      <c r="G194" s="253"/>
      <c r="H194" s="143"/>
      <c r="I194" s="141"/>
      <c r="J194" s="182" t="s">
        <v>57</v>
      </c>
      <c r="K194" s="181"/>
      <c r="L194" s="186"/>
    </row>
    <row r="195" spans="1:13" x14ac:dyDescent="0.25">
      <c r="A195" s="197" t="s">
        <v>358</v>
      </c>
      <c r="B195" s="254"/>
      <c r="C195" s="255"/>
      <c r="D195" s="175" t="s">
        <v>359</v>
      </c>
      <c r="E195" s="243"/>
      <c r="F195" s="243"/>
      <c r="G195" s="253"/>
      <c r="H195" s="143"/>
      <c r="I195" s="141"/>
      <c r="J195" s="182" t="s">
        <v>57</v>
      </c>
      <c r="K195" s="181"/>
      <c r="L195" s="186"/>
    </row>
    <row r="196" spans="1:13" x14ac:dyDescent="0.25">
      <c r="A196" s="197" t="s">
        <v>360</v>
      </c>
      <c r="B196" s="254"/>
      <c r="C196" s="255"/>
      <c r="D196" s="175" t="s">
        <v>361</v>
      </c>
      <c r="E196" s="243"/>
      <c r="F196" s="243"/>
      <c r="G196" s="253"/>
      <c r="H196" s="143"/>
      <c r="I196" s="141"/>
      <c r="J196" s="182" t="s">
        <v>57</v>
      </c>
      <c r="K196" s="181"/>
      <c r="L196" s="186"/>
    </row>
    <row r="197" spans="1:13" s="61" customFormat="1" x14ac:dyDescent="0.25">
      <c r="A197" s="197" t="s">
        <v>362</v>
      </c>
      <c r="B197" s="254"/>
      <c r="C197" s="255"/>
      <c r="D197" s="175" t="s">
        <v>363</v>
      </c>
      <c r="E197" s="243"/>
      <c r="F197" s="243"/>
      <c r="G197" s="253"/>
      <c r="H197" s="139"/>
      <c r="I197" s="141"/>
      <c r="J197" s="182" t="s">
        <v>57</v>
      </c>
      <c r="K197" s="181"/>
      <c r="L197" s="177"/>
      <c r="M197" s="54"/>
    </row>
    <row r="198" spans="1:13" x14ac:dyDescent="0.25">
      <c r="A198" s="197" t="s">
        <v>364</v>
      </c>
      <c r="B198" s="254"/>
      <c r="C198" s="255"/>
      <c r="D198" s="175" t="s">
        <v>365</v>
      </c>
      <c r="E198" s="243"/>
      <c r="F198" s="243"/>
      <c r="G198" s="253"/>
      <c r="H198" s="143"/>
      <c r="I198" s="141"/>
      <c r="J198" s="182" t="s">
        <v>57</v>
      </c>
      <c r="K198" s="181"/>
      <c r="L198" s="177"/>
    </row>
    <row r="199" spans="1:13" x14ac:dyDescent="0.25">
      <c r="A199" s="197" t="s">
        <v>366</v>
      </c>
      <c r="B199" s="254"/>
      <c r="C199" s="255"/>
      <c r="D199" s="175" t="s">
        <v>367</v>
      </c>
      <c r="E199" s="243"/>
      <c r="F199" s="243"/>
      <c r="G199" s="253"/>
      <c r="H199" s="143"/>
      <c r="I199" s="141"/>
      <c r="J199" s="182" t="s">
        <v>57</v>
      </c>
      <c r="K199" s="181"/>
      <c r="L199" s="177"/>
    </row>
    <row r="200" spans="1:13" s="90" customFormat="1" x14ac:dyDescent="0.25">
      <c r="A200" s="197" t="s">
        <v>368</v>
      </c>
      <c r="B200" s="254"/>
      <c r="C200" s="255"/>
      <c r="D200" s="175" t="s">
        <v>369</v>
      </c>
      <c r="E200" s="243"/>
      <c r="F200" s="243"/>
      <c r="G200" s="253"/>
      <c r="H200" s="146"/>
      <c r="I200" s="147"/>
      <c r="J200" s="182" t="s">
        <v>57</v>
      </c>
      <c r="K200" s="181"/>
      <c r="L200" s="177"/>
      <c r="M200" s="54"/>
    </row>
    <row r="201" spans="1:13" s="61" customFormat="1" ht="16.5" customHeight="1" x14ac:dyDescent="0.25">
      <c r="A201" s="197" t="s">
        <v>370</v>
      </c>
      <c r="B201" s="254"/>
      <c r="C201" s="255"/>
      <c r="D201" s="175" t="s">
        <v>371</v>
      </c>
      <c r="E201" s="243"/>
      <c r="F201" s="243"/>
      <c r="G201" s="253"/>
      <c r="H201" s="139"/>
      <c r="I201" s="141"/>
      <c r="J201" s="182" t="s">
        <v>57</v>
      </c>
      <c r="K201" s="181"/>
      <c r="L201" s="177"/>
      <c r="M201" s="54"/>
    </row>
    <row r="202" spans="1:13" ht="12" customHeight="1" x14ac:dyDescent="0.25">
      <c r="A202" s="197" t="s">
        <v>372</v>
      </c>
      <c r="B202" s="254"/>
      <c r="C202" s="255"/>
      <c r="D202" s="175" t="s">
        <v>373</v>
      </c>
      <c r="E202" s="243"/>
      <c r="F202" s="243"/>
      <c r="G202" s="253"/>
      <c r="H202" s="143"/>
      <c r="I202" s="141"/>
      <c r="J202" s="182" t="s">
        <v>57</v>
      </c>
      <c r="K202" s="181"/>
      <c r="L202" s="186"/>
    </row>
    <row r="203" spans="1:13" s="61" customFormat="1" x14ac:dyDescent="0.25">
      <c r="A203" s="197" t="s">
        <v>374</v>
      </c>
      <c r="B203" s="254"/>
      <c r="C203" s="255"/>
      <c r="D203" s="175" t="s">
        <v>375</v>
      </c>
      <c r="E203" s="243"/>
      <c r="F203" s="243"/>
      <c r="G203" s="253"/>
      <c r="H203" s="139"/>
      <c r="I203" s="141"/>
      <c r="J203" s="182" t="s">
        <v>57</v>
      </c>
      <c r="K203" s="181"/>
      <c r="L203" s="177"/>
      <c r="M203" s="54"/>
    </row>
    <row r="204" spans="1:13" x14ac:dyDescent="0.25">
      <c r="A204" s="197" t="s">
        <v>376</v>
      </c>
      <c r="B204" s="254"/>
      <c r="C204" s="255"/>
      <c r="D204" s="175" t="s">
        <v>377</v>
      </c>
      <c r="E204" s="243"/>
      <c r="F204" s="243"/>
      <c r="G204" s="253"/>
      <c r="H204" s="143"/>
      <c r="I204" s="141"/>
      <c r="J204" s="182" t="s">
        <v>57</v>
      </c>
      <c r="K204" s="181"/>
      <c r="L204" s="186"/>
    </row>
    <row r="205" spans="1:13" x14ac:dyDescent="0.25">
      <c r="A205" s="197" t="s">
        <v>378</v>
      </c>
      <c r="B205" s="254"/>
      <c r="C205" s="255"/>
      <c r="D205" s="175" t="s">
        <v>379</v>
      </c>
      <c r="E205" s="243"/>
      <c r="F205" s="243"/>
      <c r="G205" s="253"/>
      <c r="H205" s="89"/>
      <c r="I205" s="88"/>
      <c r="J205" s="182" t="s">
        <v>57</v>
      </c>
      <c r="K205" s="181"/>
      <c r="L205" s="186"/>
    </row>
    <row r="206" spans="1:13" x14ac:dyDescent="0.25">
      <c r="A206" s="197" t="s">
        <v>380</v>
      </c>
      <c r="B206" s="254"/>
      <c r="C206" s="255"/>
      <c r="D206" s="175" t="s">
        <v>381</v>
      </c>
      <c r="E206" s="243"/>
      <c r="F206" s="243"/>
      <c r="G206" s="253"/>
      <c r="H206" s="149"/>
      <c r="I206" s="150"/>
      <c r="J206" s="182" t="s">
        <v>57</v>
      </c>
      <c r="K206" s="181"/>
      <c r="L206" s="186"/>
    </row>
    <row r="207" spans="1:13" x14ac:dyDescent="0.25">
      <c r="A207" s="197" t="s">
        <v>382</v>
      </c>
      <c r="B207" s="254"/>
      <c r="C207" s="255"/>
      <c r="D207" s="175" t="s">
        <v>383</v>
      </c>
      <c r="E207" s="243"/>
      <c r="F207" s="243"/>
      <c r="G207" s="253"/>
      <c r="H207" s="143"/>
      <c r="I207" s="141"/>
      <c r="J207" s="182" t="s">
        <v>57</v>
      </c>
      <c r="K207" s="181"/>
      <c r="L207" s="186"/>
    </row>
    <row r="208" spans="1:13" x14ac:dyDescent="0.25">
      <c r="A208" s="197" t="s">
        <v>384</v>
      </c>
      <c r="B208" s="254"/>
      <c r="C208" s="255"/>
      <c r="D208" s="175" t="s">
        <v>385</v>
      </c>
      <c r="E208" s="243"/>
      <c r="F208" s="243"/>
      <c r="G208" s="253"/>
      <c r="H208" s="143"/>
      <c r="I208" s="141"/>
      <c r="J208" s="182" t="s">
        <v>57</v>
      </c>
      <c r="K208" s="181"/>
      <c r="L208" s="186"/>
    </row>
    <row r="209" spans="1:13" x14ac:dyDescent="0.25">
      <c r="A209" s="197" t="s">
        <v>386</v>
      </c>
      <c r="B209" s="254"/>
      <c r="C209" s="255"/>
      <c r="D209" s="175" t="s">
        <v>387</v>
      </c>
      <c r="E209" s="243"/>
      <c r="F209" s="243"/>
      <c r="G209" s="253"/>
      <c r="H209" s="143"/>
      <c r="I209" s="141"/>
      <c r="J209" s="182" t="s">
        <v>57</v>
      </c>
      <c r="K209" s="181"/>
      <c r="L209" s="186"/>
    </row>
    <row r="210" spans="1:13" x14ac:dyDescent="0.25">
      <c r="A210" s="197" t="s">
        <v>388</v>
      </c>
      <c r="B210" s="254"/>
      <c r="C210" s="255"/>
      <c r="D210" s="175" t="s">
        <v>389</v>
      </c>
      <c r="E210" s="243"/>
      <c r="F210" s="243"/>
      <c r="G210" s="253"/>
      <c r="H210" s="143"/>
      <c r="I210" s="141"/>
      <c r="J210" s="182" t="s">
        <v>57</v>
      </c>
      <c r="K210" s="181"/>
      <c r="L210" s="186"/>
    </row>
    <row r="211" spans="1:13" x14ac:dyDescent="0.25">
      <c r="A211" s="197" t="s">
        <v>390</v>
      </c>
      <c r="B211" s="254"/>
      <c r="C211" s="255"/>
      <c r="D211" s="175" t="s">
        <v>391</v>
      </c>
      <c r="E211" s="243"/>
      <c r="F211" s="243"/>
      <c r="G211" s="253"/>
      <c r="H211" s="143"/>
      <c r="I211" s="141"/>
      <c r="J211" s="182" t="s">
        <v>57</v>
      </c>
      <c r="K211" s="181"/>
      <c r="L211" s="186"/>
    </row>
    <row r="212" spans="1:13" x14ac:dyDescent="0.25">
      <c r="A212" s="197" t="s">
        <v>392</v>
      </c>
      <c r="B212" s="254"/>
      <c r="C212" s="255"/>
      <c r="D212" s="175" t="s">
        <v>393</v>
      </c>
      <c r="E212" s="243"/>
      <c r="F212" s="243"/>
      <c r="G212" s="253"/>
      <c r="H212" s="143"/>
      <c r="I212" s="141"/>
      <c r="J212" s="182" t="s">
        <v>57</v>
      </c>
      <c r="K212" s="181"/>
      <c r="L212" s="186"/>
    </row>
    <row r="213" spans="1:13" x14ac:dyDescent="0.25">
      <c r="A213" s="197" t="s">
        <v>394</v>
      </c>
      <c r="B213" s="254"/>
      <c r="C213" s="255"/>
      <c r="D213" s="175" t="s">
        <v>395</v>
      </c>
      <c r="E213" s="243"/>
      <c r="F213" s="243"/>
      <c r="G213" s="253"/>
      <c r="H213" s="143"/>
      <c r="I213" s="141"/>
      <c r="J213" s="182" t="s">
        <v>57</v>
      </c>
      <c r="K213" s="181"/>
      <c r="L213" s="186"/>
    </row>
    <row r="214" spans="1:13" x14ac:dyDescent="0.25">
      <c r="A214" s="197" t="s">
        <v>396</v>
      </c>
      <c r="B214" s="254"/>
      <c r="C214" s="255"/>
      <c r="D214" s="175" t="s">
        <v>397</v>
      </c>
      <c r="E214" s="243"/>
      <c r="F214" s="243"/>
      <c r="G214" s="253"/>
      <c r="H214" s="143"/>
      <c r="I214" s="141"/>
      <c r="J214" s="182" t="s">
        <v>57</v>
      </c>
      <c r="K214" s="181"/>
      <c r="L214" s="186"/>
    </row>
    <row r="215" spans="1:13" x14ac:dyDescent="0.25">
      <c r="A215" s="197" t="s">
        <v>398</v>
      </c>
      <c r="B215" s="254"/>
      <c r="C215" s="255"/>
      <c r="D215" s="175" t="s">
        <v>399</v>
      </c>
      <c r="E215" s="243"/>
      <c r="F215" s="243"/>
      <c r="G215" s="253"/>
      <c r="H215" s="143"/>
      <c r="I215" s="141"/>
      <c r="J215" s="182" t="s">
        <v>57</v>
      </c>
      <c r="K215" s="181"/>
      <c r="L215" s="186"/>
    </row>
    <row r="216" spans="1:13" x14ac:dyDescent="0.25">
      <c r="A216" s="197" t="s">
        <v>400</v>
      </c>
      <c r="B216" s="254"/>
      <c r="C216" s="255"/>
      <c r="D216" s="175" t="s">
        <v>401</v>
      </c>
      <c r="E216" s="243"/>
      <c r="F216" s="243"/>
      <c r="G216" s="253"/>
      <c r="H216" s="143"/>
      <c r="I216" s="141"/>
      <c r="J216" s="182" t="s">
        <v>57</v>
      </c>
      <c r="K216" s="181"/>
      <c r="L216" s="177"/>
    </row>
    <row r="217" spans="1:13" s="90" customFormat="1" x14ac:dyDescent="0.25">
      <c r="A217" s="197" t="s">
        <v>402</v>
      </c>
      <c r="B217" s="254"/>
      <c r="C217" s="255"/>
      <c r="D217" s="175" t="s">
        <v>403</v>
      </c>
      <c r="E217" s="243"/>
      <c r="F217" s="243"/>
      <c r="G217" s="253"/>
      <c r="H217" s="146"/>
      <c r="I217" s="147"/>
      <c r="J217" s="182"/>
      <c r="K217" s="181"/>
      <c r="L217" s="177"/>
      <c r="M217" s="54"/>
    </row>
    <row r="218" spans="1:13" s="61" customFormat="1" x14ac:dyDescent="0.25">
      <c r="A218" s="197" t="s">
        <v>404</v>
      </c>
      <c r="B218" s="254"/>
      <c r="C218" s="255"/>
      <c r="D218" s="175" t="s">
        <v>405</v>
      </c>
      <c r="E218" s="243"/>
      <c r="F218" s="243"/>
      <c r="G218" s="253"/>
      <c r="H218" s="139"/>
      <c r="I218" s="141"/>
      <c r="J218" s="182"/>
      <c r="K218" s="181"/>
      <c r="L218" s="177"/>
      <c r="M218" s="54"/>
    </row>
    <row r="219" spans="1:13" x14ac:dyDescent="0.25">
      <c r="A219" s="197" t="s">
        <v>406</v>
      </c>
      <c r="B219" s="254"/>
      <c r="C219" s="255"/>
      <c r="D219" s="175" t="s">
        <v>407</v>
      </c>
      <c r="E219" s="243"/>
      <c r="F219" s="243"/>
      <c r="G219" s="253"/>
      <c r="H219" s="143"/>
      <c r="I219" s="141"/>
      <c r="J219" s="182"/>
      <c r="K219" s="181"/>
      <c r="L219" s="186"/>
    </row>
    <row r="220" spans="1:13" s="61" customFormat="1" x14ac:dyDescent="0.25">
      <c r="A220" s="197" t="s">
        <v>408</v>
      </c>
      <c r="B220" s="254"/>
      <c r="C220" s="255"/>
      <c r="D220" s="175" t="s">
        <v>409</v>
      </c>
      <c r="E220" s="243"/>
      <c r="F220" s="243"/>
      <c r="G220" s="253"/>
      <c r="H220" s="139"/>
      <c r="I220" s="141"/>
      <c r="J220" s="182"/>
      <c r="K220" s="181"/>
      <c r="L220" s="177"/>
      <c r="M220" s="54"/>
    </row>
    <row r="221" spans="1:13" x14ac:dyDescent="0.25">
      <c r="A221" s="197" t="s">
        <v>410</v>
      </c>
      <c r="B221" s="254"/>
      <c r="C221" s="255"/>
      <c r="D221" s="175" t="s">
        <v>411</v>
      </c>
      <c r="E221" s="243"/>
      <c r="F221" s="243"/>
      <c r="G221" s="253"/>
      <c r="H221" s="143"/>
      <c r="I221" s="141"/>
      <c r="J221" s="182"/>
      <c r="K221" s="181"/>
      <c r="L221" s="186"/>
    </row>
    <row r="222" spans="1:13" x14ac:dyDescent="0.25">
      <c r="A222" s="197" t="s">
        <v>412</v>
      </c>
      <c r="B222" s="254"/>
      <c r="C222" s="255"/>
      <c r="D222" s="175" t="s">
        <v>413</v>
      </c>
      <c r="E222" s="243"/>
      <c r="F222" s="243"/>
      <c r="G222" s="253"/>
      <c r="H222" s="89"/>
      <c r="I222" s="88"/>
      <c r="J222" s="182"/>
      <c r="K222" s="181"/>
      <c r="L222" s="186"/>
    </row>
    <row r="223" spans="1:13" x14ac:dyDescent="0.25">
      <c r="A223" s="197" t="s">
        <v>414</v>
      </c>
      <c r="B223" s="254"/>
      <c r="C223" s="255"/>
      <c r="D223" s="175" t="s">
        <v>415</v>
      </c>
      <c r="E223" s="243"/>
      <c r="F223" s="243"/>
      <c r="G223" s="253"/>
      <c r="H223" s="149"/>
      <c r="I223" s="150"/>
      <c r="J223" s="182"/>
      <c r="K223" s="181"/>
      <c r="L223" s="186"/>
    </row>
    <row r="224" spans="1:13" x14ac:dyDescent="0.25">
      <c r="A224" s="197" t="s">
        <v>416</v>
      </c>
      <c r="B224" s="254"/>
      <c r="C224" s="255"/>
      <c r="D224" s="175" t="s">
        <v>417</v>
      </c>
      <c r="E224" s="243"/>
      <c r="F224" s="243"/>
      <c r="G224" s="253"/>
      <c r="H224" s="143"/>
      <c r="I224" s="141"/>
      <c r="J224" s="182"/>
      <c r="K224" s="181"/>
      <c r="L224" s="186"/>
    </row>
    <row r="225" spans="1:13" x14ac:dyDescent="0.25">
      <c r="A225" s="197" t="s">
        <v>418</v>
      </c>
      <c r="B225" s="254"/>
      <c r="C225" s="255"/>
      <c r="D225" s="175" t="s">
        <v>419</v>
      </c>
      <c r="E225" s="243"/>
      <c r="F225" s="243"/>
      <c r="G225" s="253"/>
      <c r="H225" s="143"/>
      <c r="I225" s="141"/>
      <c r="J225" s="182"/>
      <c r="K225" s="181"/>
      <c r="L225" s="186"/>
    </row>
    <row r="226" spans="1:13" x14ac:dyDescent="0.25">
      <c r="A226" s="197" t="s">
        <v>420</v>
      </c>
      <c r="B226" s="254"/>
      <c r="C226" s="255"/>
      <c r="D226" s="175" t="s">
        <v>421</v>
      </c>
      <c r="E226" s="243"/>
      <c r="F226" s="243"/>
      <c r="G226" s="253"/>
      <c r="H226" s="143"/>
      <c r="I226" s="141"/>
      <c r="J226" s="182"/>
      <c r="K226" s="181"/>
      <c r="L226" s="186"/>
    </row>
    <row r="227" spans="1:13" x14ac:dyDescent="0.25">
      <c r="A227" s="197" t="s">
        <v>422</v>
      </c>
      <c r="B227" s="254"/>
      <c r="C227" s="255"/>
      <c r="D227" s="175" t="s">
        <v>423</v>
      </c>
      <c r="E227" s="243"/>
      <c r="F227" s="243"/>
      <c r="G227" s="253"/>
      <c r="H227" s="143"/>
      <c r="I227" s="141"/>
      <c r="J227" s="182"/>
      <c r="K227" s="181"/>
      <c r="L227" s="186"/>
    </row>
    <row r="228" spans="1:13" x14ac:dyDescent="0.25">
      <c r="A228" s="197" t="s">
        <v>424</v>
      </c>
      <c r="B228" s="254"/>
      <c r="C228" s="255"/>
      <c r="D228" s="175" t="s">
        <v>425</v>
      </c>
      <c r="E228" s="243"/>
      <c r="F228" s="243"/>
      <c r="G228" s="253"/>
      <c r="H228" s="143"/>
      <c r="I228" s="141"/>
      <c r="J228" s="182" t="s">
        <v>57</v>
      </c>
      <c r="K228" s="181"/>
      <c r="L228" s="186"/>
    </row>
    <row r="229" spans="1:13" x14ac:dyDescent="0.25">
      <c r="A229" s="197" t="s">
        <v>426</v>
      </c>
      <c r="B229" s="254"/>
      <c r="C229" s="255"/>
      <c r="D229" s="175" t="s">
        <v>427</v>
      </c>
      <c r="E229" s="243"/>
      <c r="F229" s="243"/>
      <c r="G229" s="253"/>
      <c r="H229" s="143"/>
      <c r="I229" s="141"/>
      <c r="J229" s="182" t="s">
        <v>57</v>
      </c>
      <c r="K229" s="181"/>
      <c r="L229" s="186"/>
    </row>
    <row r="230" spans="1:13" x14ac:dyDescent="0.25">
      <c r="A230" s="197" t="s">
        <v>428</v>
      </c>
      <c r="B230" s="254"/>
      <c r="C230" s="255"/>
      <c r="D230" s="175" t="s">
        <v>429</v>
      </c>
      <c r="E230" s="243"/>
      <c r="F230" s="243"/>
      <c r="G230" s="253"/>
      <c r="H230" s="143"/>
      <c r="I230" s="141"/>
      <c r="J230" s="182" t="s">
        <v>57</v>
      </c>
      <c r="K230" s="181"/>
      <c r="L230" s="186"/>
    </row>
    <row r="231" spans="1:13" x14ac:dyDescent="0.25">
      <c r="A231" s="197" t="s">
        <v>430</v>
      </c>
      <c r="B231" s="254"/>
      <c r="C231" s="255"/>
      <c r="D231" s="175" t="s">
        <v>431</v>
      </c>
      <c r="E231" s="243"/>
      <c r="F231" s="243"/>
      <c r="G231" s="253"/>
      <c r="H231" s="143"/>
      <c r="I231" s="141"/>
      <c r="J231" s="182" t="s">
        <v>57</v>
      </c>
      <c r="K231" s="181"/>
      <c r="L231" s="186"/>
    </row>
    <row r="232" spans="1:13" x14ac:dyDescent="0.25">
      <c r="A232" s="197" t="s">
        <v>432</v>
      </c>
      <c r="B232" s="254"/>
      <c r="C232" s="255"/>
      <c r="D232" s="175" t="s">
        <v>433</v>
      </c>
      <c r="E232" s="243"/>
      <c r="F232" s="243"/>
      <c r="G232" s="253"/>
      <c r="H232" s="143"/>
      <c r="I232" s="141"/>
      <c r="J232" s="182" t="s">
        <v>57</v>
      </c>
      <c r="K232" s="181"/>
      <c r="L232" s="186"/>
    </row>
    <row r="233" spans="1:13" x14ac:dyDescent="0.25">
      <c r="A233" s="78"/>
      <c r="B233" s="77"/>
      <c r="C233" s="77"/>
      <c r="D233" s="76"/>
      <c r="E233" s="162"/>
      <c r="F233" s="162"/>
      <c r="G233" s="76"/>
      <c r="H233" s="144"/>
      <c r="I233" s="145"/>
      <c r="J233" s="75"/>
      <c r="K233" s="178"/>
      <c r="L233" s="179"/>
    </row>
    <row r="234" spans="1:13" x14ac:dyDescent="0.25">
      <c r="A234" s="74" t="s">
        <v>66</v>
      </c>
      <c r="B234" s="94"/>
      <c r="C234" s="94"/>
      <c r="D234" s="141"/>
      <c r="E234" s="138"/>
      <c r="F234" s="138"/>
      <c r="G234" s="156"/>
      <c r="H234" s="143"/>
      <c r="I234" s="141"/>
      <c r="J234" s="72"/>
      <c r="K234" s="177"/>
      <c r="L234" s="177"/>
    </row>
    <row r="235" spans="1:13" ht="32.25" customHeight="1" x14ac:dyDescent="0.25">
      <c r="A235" s="205" t="s">
        <v>434</v>
      </c>
      <c r="B235" s="93"/>
      <c r="C235" s="92"/>
      <c r="D235" s="72"/>
      <c r="E235" s="138">
        <v>2012</v>
      </c>
      <c r="F235" s="138">
        <v>2022</v>
      </c>
      <c r="G235" s="143"/>
      <c r="H235" s="143"/>
      <c r="I235" s="141" t="s">
        <v>435</v>
      </c>
      <c r="J235" s="85"/>
      <c r="K235" s="181"/>
      <c r="L235" s="186"/>
    </row>
    <row r="236" spans="1:13" s="61" customFormat="1" ht="15" customHeight="1" x14ac:dyDescent="0.25">
      <c r="A236" s="197" t="s">
        <v>436</v>
      </c>
      <c r="B236" s="220" t="str">
        <f>IF(B235&lt;&gt;"",B235,"")</f>
        <v/>
      </c>
      <c r="C236" s="221" t="str">
        <f>IF(C235&lt;&gt;"",C235,"")</f>
        <v/>
      </c>
      <c r="D236" s="175" t="s">
        <v>437</v>
      </c>
      <c r="E236" s="138">
        <v>2012</v>
      </c>
      <c r="F236" s="138">
        <v>2022</v>
      </c>
      <c r="G236" s="143"/>
      <c r="H236" s="139"/>
      <c r="I236" s="141"/>
      <c r="J236" s="182" t="s">
        <v>57</v>
      </c>
      <c r="K236" s="181"/>
      <c r="L236" s="177"/>
      <c r="M236" s="54"/>
    </row>
    <row r="237" spans="1:13" x14ac:dyDescent="0.25">
      <c r="A237" s="197" t="s">
        <v>438</v>
      </c>
      <c r="B237" s="82"/>
      <c r="C237" s="81"/>
      <c r="D237" s="175" t="s">
        <v>274</v>
      </c>
      <c r="E237" s="138">
        <v>2012</v>
      </c>
      <c r="F237" s="138">
        <v>2022</v>
      </c>
      <c r="G237" s="143"/>
      <c r="H237" s="143"/>
      <c r="I237" s="141"/>
      <c r="J237" s="182" t="s">
        <v>57</v>
      </c>
      <c r="K237" s="181"/>
      <c r="L237" s="177"/>
    </row>
    <row r="238" spans="1:13" x14ac:dyDescent="0.25">
      <c r="A238" s="197" t="s">
        <v>439</v>
      </c>
      <c r="B238" s="82"/>
      <c r="C238" s="81"/>
      <c r="D238" s="175" t="s">
        <v>278</v>
      </c>
      <c r="E238" s="138">
        <v>2012</v>
      </c>
      <c r="F238" s="138">
        <v>2022</v>
      </c>
      <c r="G238" s="143"/>
      <c r="H238" s="143"/>
      <c r="I238" s="141"/>
      <c r="J238" s="182" t="s">
        <v>57</v>
      </c>
      <c r="K238" s="181"/>
      <c r="L238" s="177"/>
    </row>
    <row r="239" spans="1:13" s="90" customFormat="1" x14ac:dyDescent="0.25">
      <c r="A239" s="197" t="s">
        <v>440</v>
      </c>
      <c r="B239" s="82"/>
      <c r="C239" s="81"/>
      <c r="D239" s="175" t="s">
        <v>441</v>
      </c>
      <c r="E239" s="138">
        <v>2012</v>
      </c>
      <c r="F239" s="138">
        <v>2022</v>
      </c>
      <c r="G239" s="163"/>
      <c r="H239" s="146"/>
      <c r="I239" s="147"/>
      <c r="J239" s="185"/>
      <c r="K239" s="181"/>
      <c r="L239" s="177"/>
      <c r="M239" s="54"/>
    </row>
    <row r="240" spans="1:13" s="61" customFormat="1" x14ac:dyDescent="0.25">
      <c r="A240" s="197" t="s">
        <v>442</v>
      </c>
      <c r="B240" s="82"/>
      <c r="C240" s="81"/>
      <c r="D240" s="175" t="s">
        <v>443</v>
      </c>
      <c r="E240" s="138">
        <v>2012</v>
      </c>
      <c r="F240" s="138">
        <v>2022</v>
      </c>
      <c r="G240" s="139"/>
      <c r="H240" s="139"/>
      <c r="I240" s="141"/>
      <c r="J240" s="185"/>
      <c r="K240" s="181"/>
      <c r="L240" s="177"/>
      <c r="M240" s="54"/>
    </row>
    <row r="241" spans="1:13" x14ac:dyDescent="0.25">
      <c r="A241" s="197" t="s">
        <v>444</v>
      </c>
      <c r="B241" s="82"/>
      <c r="C241" s="81"/>
      <c r="D241" s="175" t="s">
        <v>445</v>
      </c>
      <c r="E241" s="138">
        <v>2012</v>
      </c>
      <c r="F241" s="138">
        <v>2022</v>
      </c>
      <c r="G241" s="143"/>
      <c r="H241" s="143"/>
      <c r="I241" s="141"/>
      <c r="J241" s="185"/>
      <c r="K241" s="181"/>
      <c r="L241" s="186"/>
    </row>
    <row r="242" spans="1:13" s="61" customFormat="1" x14ac:dyDescent="0.25">
      <c r="A242" s="197" t="s">
        <v>263</v>
      </c>
      <c r="B242" s="82"/>
      <c r="C242" s="81"/>
      <c r="D242" s="175" t="s">
        <v>264</v>
      </c>
      <c r="E242" s="138">
        <v>2012</v>
      </c>
      <c r="F242" s="138">
        <v>2022</v>
      </c>
      <c r="G242" s="139"/>
      <c r="H242" s="139"/>
      <c r="I242" s="141"/>
      <c r="J242" s="182" t="s">
        <v>57</v>
      </c>
      <c r="K242" s="181"/>
      <c r="L242" s="177"/>
      <c r="M242" s="54"/>
    </row>
    <row r="243" spans="1:13" x14ac:dyDescent="0.25">
      <c r="A243" s="197" t="s">
        <v>446</v>
      </c>
      <c r="B243" s="84"/>
      <c r="C243" s="83"/>
      <c r="D243" s="175" t="s">
        <v>447</v>
      </c>
      <c r="E243" s="138">
        <v>2012</v>
      </c>
      <c r="F243" s="138">
        <v>2022</v>
      </c>
      <c r="G243" s="143"/>
      <c r="H243" s="143"/>
      <c r="I243" s="141"/>
      <c r="J243" s="185"/>
      <c r="K243" s="181"/>
      <c r="L243" s="186"/>
    </row>
    <row r="244" spans="1:13" x14ac:dyDescent="0.25">
      <c r="A244" s="197" t="s">
        <v>448</v>
      </c>
      <c r="B244" s="80"/>
      <c r="C244" s="79"/>
      <c r="D244" s="175" t="s">
        <v>449</v>
      </c>
      <c r="E244" s="138">
        <v>2012</v>
      </c>
      <c r="F244" s="138">
        <v>2022</v>
      </c>
      <c r="G244" s="143"/>
      <c r="H244" s="89"/>
      <c r="I244" s="88"/>
      <c r="J244" s="185"/>
      <c r="K244" s="181"/>
      <c r="L244" s="186"/>
    </row>
    <row r="245" spans="1:13" x14ac:dyDescent="0.25">
      <c r="A245" s="78"/>
      <c r="B245" s="77"/>
      <c r="C245" s="77"/>
      <c r="D245" s="76"/>
      <c r="E245" s="136"/>
      <c r="F245" s="136"/>
      <c r="G245" s="76"/>
      <c r="H245" s="144"/>
      <c r="I245" s="145"/>
      <c r="J245" s="75"/>
      <c r="K245" s="178"/>
      <c r="L245" s="179"/>
    </row>
    <row r="246" spans="1:13" x14ac:dyDescent="0.25">
      <c r="A246" s="74" t="s">
        <v>66</v>
      </c>
      <c r="B246" s="73"/>
      <c r="C246" s="73"/>
      <c r="D246" s="154"/>
      <c r="E246" s="138"/>
      <c r="F246" s="138"/>
      <c r="G246" s="143"/>
      <c r="H246" s="149"/>
      <c r="I246" s="150"/>
      <c r="J246" s="72"/>
      <c r="K246" s="177"/>
      <c r="L246" s="177"/>
    </row>
    <row r="247" spans="1:13" ht="31.5" customHeight="1" x14ac:dyDescent="0.25">
      <c r="A247" s="206" t="s">
        <v>450</v>
      </c>
      <c r="B247" s="71"/>
      <c r="C247" s="70"/>
      <c r="D247" s="154"/>
      <c r="E247" s="138">
        <v>2002</v>
      </c>
      <c r="F247" s="138">
        <v>2022</v>
      </c>
      <c r="G247" s="143"/>
      <c r="H247" s="143"/>
      <c r="I247" s="158" t="s">
        <v>451</v>
      </c>
      <c r="J247" s="85"/>
      <c r="K247" s="181"/>
      <c r="L247" s="186"/>
    </row>
    <row r="248" spans="1:13" ht="15" customHeight="1" x14ac:dyDescent="0.25">
      <c r="A248" s="197" t="s">
        <v>248</v>
      </c>
      <c r="B248" s="71"/>
      <c r="C248" s="70"/>
      <c r="D248" s="175" t="s">
        <v>249</v>
      </c>
      <c r="E248" s="138">
        <v>2002</v>
      </c>
      <c r="F248" s="138">
        <v>2022</v>
      </c>
      <c r="G248" s="252" t="s">
        <v>452</v>
      </c>
      <c r="H248" s="143"/>
      <c r="I248" s="141"/>
      <c r="J248" s="185"/>
      <c r="K248" s="181"/>
      <c r="L248" s="186"/>
    </row>
    <row r="249" spans="1:13" x14ac:dyDescent="0.25">
      <c r="A249" s="197" t="s">
        <v>219</v>
      </c>
      <c r="B249" s="82"/>
      <c r="C249" s="81"/>
      <c r="D249" s="175" t="s">
        <v>220</v>
      </c>
      <c r="E249" s="138">
        <v>2002</v>
      </c>
      <c r="F249" s="138">
        <v>2022</v>
      </c>
      <c r="G249" s="253"/>
      <c r="H249" s="143"/>
      <c r="I249" s="141"/>
      <c r="J249" s="185"/>
      <c r="K249" s="181"/>
      <c r="L249" s="186"/>
    </row>
    <row r="250" spans="1:13" x14ac:dyDescent="0.25">
      <c r="A250" s="197" t="s">
        <v>453</v>
      </c>
      <c r="B250" s="222" t="str">
        <f>IF(B247&lt;&gt;"",B247,"")</f>
        <v/>
      </c>
      <c r="C250" s="223" t="str">
        <f>IF(C247&lt;&gt;"",C247,"")</f>
        <v/>
      </c>
      <c r="D250" s="175" t="s">
        <v>454</v>
      </c>
      <c r="E250" s="138">
        <v>2002</v>
      </c>
      <c r="F250" s="138">
        <v>2022</v>
      </c>
      <c r="G250" s="253"/>
      <c r="H250" s="143"/>
      <c r="I250" s="141"/>
      <c r="J250" s="182" t="s">
        <v>57</v>
      </c>
      <c r="K250" s="181"/>
      <c r="L250" s="186"/>
    </row>
    <row r="251" spans="1:13" x14ac:dyDescent="0.25">
      <c r="A251" s="197" t="s">
        <v>455</v>
      </c>
      <c r="B251" s="82"/>
      <c r="C251" s="81"/>
      <c r="D251" s="175" t="s">
        <v>456</v>
      </c>
      <c r="E251" s="138">
        <v>2002</v>
      </c>
      <c r="F251" s="138">
        <v>2022</v>
      </c>
      <c r="G251" s="253"/>
      <c r="H251" s="143"/>
      <c r="I251" s="141"/>
      <c r="J251" s="185"/>
      <c r="K251" s="193" t="s">
        <v>457</v>
      </c>
      <c r="L251" s="186"/>
    </row>
    <row r="252" spans="1:13" x14ac:dyDescent="0.25">
      <c r="A252" s="197" t="s">
        <v>458</v>
      </c>
      <c r="B252" s="82"/>
      <c r="C252" s="81"/>
      <c r="D252" s="175" t="s">
        <v>459</v>
      </c>
      <c r="E252" s="138">
        <v>2002</v>
      </c>
      <c r="F252" s="138">
        <v>2022</v>
      </c>
      <c r="G252" s="253"/>
      <c r="H252" s="143"/>
      <c r="I252" s="141"/>
      <c r="J252" s="185"/>
      <c r="K252" s="193" t="s">
        <v>457</v>
      </c>
      <c r="L252" s="186"/>
    </row>
    <row r="253" spans="1:13" x14ac:dyDescent="0.25">
      <c r="A253" s="197" t="s">
        <v>460</v>
      </c>
      <c r="B253" s="82"/>
      <c r="C253" s="81"/>
      <c r="D253" s="175" t="s">
        <v>461</v>
      </c>
      <c r="E253" s="138">
        <v>2002</v>
      </c>
      <c r="F253" s="138">
        <v>2022</v>
      </c>
      <c r="G253" s="253"/>
      <c r="H253" s="143"/>
      <c r="I253" s="141"/>
      <c r="J253" s="182" t="s">
        <v>57</v>
      </c>
      <c r="K253" s="193" t="s">
        <v>457</v>
      </c>
      <c r="L253" s="186"/>
    </row>
    <row r="254" spans="1:13" x14ac:dyDescent="0.25">
      <c r="A254" s="197" t="s">
        <v>462</v>
      </c>
      <c r="B254" s="82"/>
      <c r="C254" s="81"/>
      <c r="D254" s="175" t="s">
        <v>463</v>
      </c>
      <c r="E254" s="138">
        <v>2002</v>
      </c>
      <c r="F254" s="138">
        <v>2022</v>
      </c>
      <c r="G254" s="253"/>
      <c r="H254" s="143"/>
      <c r="I254" s="141"/>
      <c r="J254" s="185"/>
      <c r="K254" s="193" t="s">
        <v>457</v>
      </c>
      <c r="L254" s="186"/>
    </row>
    <row r="255" spans="1:13" x14ac:dyDescent="0.25">
      <c r="A255" s="197" t="s">
        <v>464</v>
      </c>
      <c r="B255" s="84"/>
      <c r="C255" s="83"/>
      <c r="D255" s="175" t="s">
        <v>465</v>
      </c>
      <c r="E255" s="138">
        <v>2002</v>
      </c>
      <c r="F255" s="138">
        <v>2022</v>
      </c>
      <c r="G255" s="253"/>
      <c r="H255" s="143"/>
      <c r="I255" s="141"/>
      <c r="J255" s="185"/>
      <c r="K255" s="193" t="s">
        <v>457</v>
      </c>
      <c r="L255" s="186"/>
    </row>
    <row r="256" spans="1:13" x14ac:dyDescent="0.25">
      <c r="A256" s="197" t="s">
        <v>466</v>
      </c>
      <c r="B256" s="228" t="str">
        <f>IF(B247&lt;&gt;"",B247,"")</f>
        <v/>
      </c>
      <c r="C256" s="229" t="str">
        <f>IF(C247&lt;&gt;"",C247,"")</f>
        <v/>
      </c>
      <c r="D256" s="175" t="s">
        <v>77</v>
      </c>
      <c r="E256" s="138">
        <v>2002</v>
      </c>
      <c r="F256" s="138">
        <v>2022</v>
      </c>
      <c r="G256" s="253"/>
      <c r="H256" s="143"/>
      <c r="I256" s="141"/>
      <c r="J256" s="185"/>
      <c r="K256" s="181"/>
      <c r="L256" s="177"/>
    </row>
    <row r="257" spans="1:12" x14ac:dyDescent="0.25">
      <c r="A257" s="78"/>
      <c r="B257" s="77"/>
      <c r="C257" s="77"/>
      <c r="D257" s="76"/>
      <c r="E257" s="136"/>
      <c r="F257" s="136"/>
      <c r="G257" s="76"/>
      <c r="H257" s="144"/>
      <c r="I257" s="145"/>
      <c r="J257" s="75"/>
      <c r="K257" s="178"/>
      <c r="L257" s="179"/>
    </row>
    <row r="258" spans="1:12" ht="15" customHeight="1" x14ac:dyDescent="0.25">
      <c r="A258" s="74" t="s">
        <v>66</v>
      </c>
      <c r="B258" s="91"/>
      <c r="C258" s="91"/>
      <c r="D258" s="154"/>
      <c r="E258" s="138"/>
      <c r="F258" s="138"/>
      <c r="G258" s="163"/>
      <c r="H258" s="146"/>
      <c r="I258" s="147"/>
      <c r="J258" s="72"/>
      <c r="K258" s="177"/>
      <c r="L258" s="177"/>
    </row>
    <row r="259" spans="1:12" s="61" customFormat="1" ht="46.5" customHeight="1" x14ac:dyDescent="0.25">
      <c r="A259" s="204" t="s">
        <v>467</v>
      </c>
      <c r="B259" s="71"/>
      <c r="C259" s="70"/>
      <c r="D259" s="154"/>
      <c r="E259" s="189">
        <v>2000</v>
      </c>
      <c r="F259" s="138">
        <v>2022</v>
      </c>
      <c r="G259" s="139"/>
      <c r="H259" s="139"/>
      <c r="I259" s="158" t="s">
        <v>468</v>
      </c>
      <c r="J259" s="69"/>
      <c r="K259" s="176"/>
      <c r="L259" s="177"/>
    </row>
    <row r="260" spans="1:12" ht="24" customHeight="1" x14ac:dyDescent="0.25">
      <c r="A260" s="207" t="s">
        <v>469</v>
      </c>
      <c r="B260" s="216" t="str">
        <f>IF(B259&lt;&gt;"",B259,"")</f>
        <v/>
      </c>
      <c r="C260" s="217" t="str">
        <f>IF(C259&lt;&gt;"",C259,"")</f>
        <v/>
      </c>
      <c r="D260" s="175" t="s">
        <v>470</v>
      </c>
      <c r="E260" s="189">
        <v>2000</v>
      </c>
      <c r="F260" s="138">
        <v>2022</v>
      </c>
      <c r="G260" s="252" t="s">
        <v>471</v>
      </c>
      <c r="H260" s="143"/>
      <c r="I260" s="141"/>
      <c r="J260" s="85"/>
      <c r="K260" s="181"/>
      <c r="L260" s="186"/>
    </row>
    <row r="261" spans="1:12" s="61" customFormat="1" x14ac:dyDescent="0.25">
      <c r="A261" s="207" t="s">
        <v>472</v>
      </c>
      <c r="B261" s="82"/>
      <c r="C261" s="81"/>
      <c r="D261" s="175" t="s">
        <v>473</v>
      </c>
      <c r="E261" s="189">
        <v>2000</v>
      </c>
      <c r="F261" s="138">
        <v>2022</v>
      </c>
      <c r="G261" s="252"/>
      <c r="H261" s="139"/>
      <c r="I261" s="141"/>
      <c r="J261" s="69"/>
      <c r="K261" s="181"/>
      <c r="L261" s="177"/>
    </row>
    <row r="262" spans="1:12" x14ac:dyDescent="0.25">
      <c r="A262" s="207" t="s">
        <v>474</v>
      </c>
      <c r="B262" s="82"/>
      <c r="C262" s="81"/>
      <c r="D262" s="175" t="s">
        <v>475</v>
      </c>
      <c r="E262" s="189">
        <v>2000</v>
      </c>
      <c r="F262" s="138">
        <v>2022</v>
      </c>
      <c r="G262" s="252"/>
      <c r="H262" s="143"/>
      <c r="I262" s="141"/>
      <c r="J262" s="85"/>
      <c r="K262" s="181"/>
      <c r="L262" s="186"/>
    </row>
    <row r="263" spans="1:12" x14ac:dyDescent="0.25">
      <c r="A263" s="207" t="s">
        <v>476</v>
      </c>
      <c r="B263" s="82"/>
      <c r="C263" s="81"/>
      <c r="D263" s="175" t="s">
        <v>477</v>
      </c>
      <c r="E263" s="189">
        <v>2000</v>
      </c>
      <c r="F263" s="138">
        <v>2022</v>
      </c>
      <c r="G263" s="252"/>
      <c r="H263" s="89"/>
      <c r="I263" s="88"/>
      <c r="J263" s="85"/>
      <c r="K263" s="181"/>
      <c r="L263" s="186"/>
    </row>
    <row r="264" spans="1:12" x14ac:dyDescent="0.25">
      <c r="A264" s="207" t="s">
        <v>478</v>
      </c>
      <c r="B264" s="82"/>
      <c r="C264" s="81"/>
      <c r="D264" s="175" t="s">
        <v>479</v>
      </c>
      <c r="E264" s="189">
        <v>2000</v>
      </c>
      <c r="F264" s="138">
        <v>2022</v>
      </c>
      <c r="G264" s="252"/>
      <c r="H264" s="149"/>
      <c r="I264" s="150"/>
      <c r="J264" s="85"/>
      <c r="K264" s="181"/>
      <c r="L264" s="186"/>
    </row>
    <row r="265" spans="1:12" x14ac:dyDescent="0.25">
      <c r="A265" s="207" t="s">
        <v>480</v>
      </c>
      <c r="B265" s="82"/>
      <c r="C265" s="81"/>
      <c r="D265" s="175" t="s">
        <v>481</v>
      </c>
      <c r="E265" s="189">
        <v>2000</v>
      </c>
      <c r="F265" s="138">
        <v>2022</v>
      </c>
      <c r="G265" s="252"/>
      <c r="H265" s="143"/>
      <c r="I265" s="141"/>
      <c r="J265" s="85"/>
      <c r="K265" s="181"/>
      <c r="L265" s="186"/>
    </row>
    <row r="266" spans="1:12" x14ac:dyDescent="0.25">
      <c r="A266" s="207" t="s">
        <v>482</v>
      </c>
      <c r="B266" s="82"/>
      <c r="C266" s="81"/>
      <c r="D266" s="175" t="s">
        <v>483</v>
      </c>
      <c r="E266" s="189">
        <v>2000</v>
      </c>
      <c r="F266" s="138">
        <v>2022</v>
      </c>
      <c r="G266" s="252"/>
      <c r="H266" s="143"/>
      <c r="I266" s="141"/>
      <c r="J266" s="85"/>
      <c r="K266" s="181"/>
      <c r="L266" s="186"/>
    </row>
    <row r="267" spans="1:12" x14ac:dyDescent="0.25">
      <c r="A267" s="207" t="s">
        <v>484</v>
      </c>
      <c r="B267" s="82"/>
      <c r="C267" s="81"/>
      <c r="D267" s="175" t="s">
        <v>485</v>
      </c>
      <c r="E267" s="189">
        <v>2000</v>
      </c>
      <c r="F267" s="138">
        <v>2022</v>
      </c>
      <c r="G267" s="252"/>
      <c r="H267" s="143"/>
      <c r="I267" s="141"/>
      <c r="J267" s="85"/>
      <c r="K267" s="181"/>
      <c r="L267" s="186"/>
    </row>
    <row r="268" spans="1:12" x14ac:dyDescent="0.25">
      <c r="A268" s="207" t="s">
        <v>486</v>
      </c>
      <c r="B268" s="84"/>
      <c r="C268" s="83"/>
      <c r="D268" s="175" t="s">
        <v>487</v>
      </c>
      <c r="E268" s="189">
        <v>2000</v>
      </c>
      <c r="F268" s="138">
        <v>2022</v>
      </c>
      <c r="G268" s="252"/>
      <c r="H268" s="143"/>
      <c r="I268" s="141"/>
      <c r="J268" s="85"/>
      <c r="K268" s="181"/>
      <c r="L268" s="186"/>
    </row>
    <row r="269" spans="1:12" x14ac:dyDescent="0.25">
      <c r="A269" s="207" t="s">
        <v>488</v>
      </c>
      <c r="B269" s="84"/>
      <c r="C269" s="83"/>
      <c r="D269" s="175" t="s">
        <v>489</v>
      </c>
      <c r="E269" s="189">
        <v>2000</v>
      </c>
      <c r="F269" s="138">
        <v>2022</v>
      </c>
      <c r="G269" s="252"/>
      <c r="H269" s="143"/>
      <c r="I269" s="141"/>
      <c r="J269" s="85"/>
      <c r="K269" s="181"/>
      <c r="L269" s="186"/>
    </row>
    <row r="270" spans="1:12" x14ac:dyDescent="0.25">
      <c r="A270" s="207" t="s">
        <v>490</v>
      </c>
      <c r="B270" s="84"/>
      <c r="C270" s="83"/>
      <c r="D270" s="175" t="s">
        <v>491</v>
      </c>
      <c r="E270" s="189">
        <v>2000</v>
      </c>
      <c r="F270" s="138">
        <v>2022</v>
      </c>
      <c r="G270" s="252"/>
      <c r="H270" s="143"/>
      <c r="I270" s="141"/>
      <c r="J270" s="85"/>
      <c r="K270" s="181"/>
      <c r="L270" s="186"/>
    </row>
    <row r="271" spans="1:12" x14ac:dyDescent="0.25">
      <c r="A271" s="207" t="s">
        <v>492</v>
      </c>
      <c r="B271" s="84"/>
      <c r="C271" s="83"/>
      <c r="D271" s="175" t="s">
        <v>493</v>
      </c>
      <c r="E271" s="189">
        <v>2000</v>
      </c>
      <c r="F271" s="138">
        <v>2022</v>
      </c>
      <c r="G271" s="252"/>
      <c r="H271" s="143"/>
      <c r="I271" s="141"/>
      <c r="J271" s="85"/>
      <c r="K271" s="181"/>
      <c r="L271" s="186"/>
    </row>
    <row r="272" spans="1:12" x14ac:dyDescent="0.25">
      <c r="A272" s="207" t="s">
        <v>494</v>
      </c>
      <c r="B272" s="84"/>
      <c r="C272" s="83"/>
      <c r="D272" s="175" t="s">
        <v>495</v>
      </c>
      <c r="E272" s="189">
        <v>2000</v>
      </c>
      <c r="F272" s="138">
        <v>2022</v>
      </c>
      <c r="G272" s="252"/>
      <c r="H272" s="143"/>
      <c r="I272" s="141"/>
      <c r="J272" s="85"/>
      <c r="K272" s="181"/>
      <c r="L272" s="186"/>
    </row>
    <row r="273" spans="1:12" x14ac:dyDescent="0.25">
      <c r="A273" s="207" t="s">
        <v>496</v>
      </c>
      <c r="B273" s="84"/>
      <c r="C273" s="83"/>
      <c r="D273" s="175" t="s">
        <v>497</v>
      </c>
      <c r="E273" s="189">
        <v>2000</v>
      </c>
      <c r="F273" s="138">
        <v>2022</v>
      </c>
      <c r="G273" s="252"/>
      <c r="H273" s="143"/>
      <c r="I273" s="141"/>
      <c r="J273" s="85"/>
      <c r="K273" s="181"/>
      <c r="L273" s="186"/>
    </row>
    <row r="274" spans="1:12" x14ac:dyDescent="0.25">
      <c r="A274" s="207" t="s">
        <v>498</v>
      </c>
      <c r="B274" s="84"/>
      <c r="C274" s="83"/>
      <c r="D274" s="175" t="s">
        <v>499</v>
      </c>
      <c r="E274" s="189">
        <v>2000</v>
      </c>
      <c r="F274" s="138">
        <v>2022</v>
      </c>
      <c r="G274" s="252"/>
      <c r="H274" s="143"/>
      <c r="I274" s="141"/>
      <c r="J274" s="85"/>
      <c r="K274" s="181"/>
      <c r="L274" s="186"/>
    </row>
    <row r="275" spans="1:12" x14ac:dyDescent="0.25">
      <c r="A275" s="207" t="s">
        <v>500</v>
      </c>
      <c r="B275" s="84"/>
      <c r="C275" s="83"/>
      <c r="D275" s="175" t="s">
        <v>501</v>
      </c>
      <c r="E275" s="189">
        <v>2000</v>
      </c>
      <c r="F275" s="138">
        <v>2022</v>
      </c>
      <c r="G275" s="252"/>
      <c r="H275" s="143"/>
      <c r="I275" s="141"/>
      <c r="J275" s="85"/>
      <c r="K275" s="181"/>
      <c r="L275" s="186"/>
    </row>
    <row r="276" spans="1:12" s="61" customFormat="1" x14ac:dyDescent="0.25">
      <c r="A276" s="207" t="s">
        <v>502</v>
      </c>
      <c r="B276" s="82"/>
      <c r="C276" s="81"/>
      <c r="D276" s="175" t="s">
        <v>503</v>
      </c>
      <c r="E276" s="189">
        <v>2000</v>
      </c>
      <c r="F276" s="138">
        <v>2022</v>
      </c>
      <c r="G276" s="252"/>
      <c r="H276" s="139"/>
      <c r="I276" s="141"/>
      <c r="J276" s="69"/>
      <c r="K276" s="181"/>
      <c r="L276" s="177"/>
    </row>
    <row r="277" spans="1:12" x14ac:dyDescent="0.25">
      <c r="A277" s="207" t="s">
        <v>504</v>
      </c>
      <c r="B277" s="84"/>
      <c r="C277" s="83"/>
      <c r="D277" s="175" t="s">
        <v>505</v>
      </c>
      <c r="E277" s="189">
        <v>2000</v>
      </c>
      <c r="F277" s="138">
        <v>2022</v>
      </c>
      <c r="G277" s="252"/>
      <c r="H277" s="143"/>
      <c r="I277" s="141"/>
      <c r="J277" s="85"/>
      <c r="K277" s="181"/>
      <c r="L277" s="177"/>
    </row>
    <row r="278" spans="1:12" x14ac:dyDescent="0.25">
      <c r="A278" s="207" t="s">
        <v>506</v>
      </c>
      <c r="B278" s="84"/>
      <c r="C278" s="83"/>
      <c r="D278" s="175" t="s">
        <v>507</v>
      </c>
      <c r="E278" s="189">
        <v>2000</v>
      </c>
      <c r="F278" s="138">
        <v>2022</v>
      </c>
      <c r="G278" s="252"/>
      <c r="H278" s="143"/>
      <c r="I278" s="141"/>
      <c r="J278" s="85"/>
      <c r="K278" s="181"/>
      <c r="L278" s="177"/>
    </row>
    <row r="279" spans="1:12" s="90" customFormat="1" x14ac:dyDescent="0.25">
      <c r="A279" s="207" t="s">
        <v>508</v>
      </c>
      <c r="B279" s="82"/>
      <c r="C279" s="81"/>
      <c r="D279" s="175" t="s">
        <v>509</v>
      </c>
      <c r="E279" s="189">
        <v>2000</v>
      </c>
      <c r="F279" s="138">
        <v>2022</v>
      </c>
      <c r="G279" s="252"/>
      <c r="H279" s="146"/>
      <c r="I279" s="147"/>
      <c r="J279" s="85"/>
      <c r="K279" s="181"/>
      <c r="L279" s="177"/>
    </row>
    <row r="280" spans="1:12" s="61" customFormat="1" x14ac:dyDescent="0.25">
      <c r="A280" s="207" t="s">
        <v>510</v>
      </c>
      <c r="B280" s="82"/>
      <c r="C280" s="81"/>
      <c r="D280" s="175" t="s">
        <v>511</v>
      </c>
      <c r="E280" s="189">
        <v>2000</v>
      </c>
      <c r="F280" s="138">
        <v>2022</v>
      </c>
      <c r="G280" s="252"/>
      <c r="H280" s="139"/>
      <c r="I280" s="141"/>
      <c r="J280" s="69"/>
      <c r="K280" s="181"/>
      <c r="L280" s="177"/>
    </row>
    <row r="281" spans="1:12" x14ac:dyDescent="0.25">
      <c r="A281" s="207" t="s">
        <v>512</v>
      </c>
      <c r="B281" s="84"/>
      <c r="C281" s="83"/>
      <c r="D281" s="175" t="s">
        <v>513</v>
      </c>
      <c r="E281" s="189">
        <v>2000</v>
      </c>
      <c r="F281" s="138">
        <v>2022</v>
      </c>
      <c r="G281" s="252"/>
      <c r="H281" s="143"/>
      <c r="I281" s="141"/>
      <c r="J281" s="85"/>
      <c r="K281" s="181"/>
      <c r="L281" s="186"/>
    </row>
    <row r="282" spans="1:12" s="61" customFormat="1" x14ac:dyDescent="0.25">
      <c r="A282" s="207" t="s">
        <v>514</v>
      </c>
      <c r="B282" s="82"/>
      <c r="C282" s="81"/>
      <c r="D282" s="175" t="s">
        <v>515</v>
      </c>
      <c r="E282" s="189">
        <v>2000</v>
      </c>
      <c r="F282" s="138">
        <v>2022</v>
      </c>
      <c r="G282" s="252"/>
      <c r="H282" s="139"/>
      <c r="I282" s="141"/>
      <c r="J282" s="69"/>
      <c r="K282" s="181"/>
      <c r="L282" s="177"/>
    </row>
    <row r="283" spans="1:12" x14ac:dyDescent="0.25">
      <c r="A283" s="207" t="s">
        <v>516</v>
      </c>
      <c r="B283" s="84"/>
      <c r="C283" s="83"/>
      <c r="D283" s="175" t="s">
        <v>517</v>
      </c>
      <c r="E283" s="189">
        <v>2000</v>
      </c>
      <c r="F283" s="138">
        <v>2022</v>
      </c>
      <c r="G283" s="252"/>
      <c r="H283" s="143"/>
      <c r="I283" s="141"/>
      <c r="J283" s="85"/>
      <c r="K283" s="181"/>
      <c r="L283" s="186"/>
    </row>
    <row r="284" spans="1:12" x14ac:dyDescent="0.25">
      <c r="A284" s="207" t="s">
        <v>518</v>
      </c>
      <c r="B284" s="84"/>
      <c r="C284" s="83"/>
      <c r="D284" s="175" t="s">
        <v>519</v>
      </c>
      <c r="E284" s="189">
        <v>2000</v>
      </c>
      <c r="F284" s="138">
        <v>2022</v>
      </c>
      <c r="G284" s="252"/>
      <c r="H284" s="89"/>
      <c r="I284" s="88"/>
      <c r="J284" s="85"/>
      <c r="K284" s="181"/>
      <c r="L284" s="186"/>
    </row>
    <row r="285" spans="1:12" x14ac:dyDescent="0.25">
      <c r="A285" s="207" t="s">
        <v>520</v>
      </c>
      <c r="B285" s="84"/>
      <c r="C285" s="83"/>
      <c r="D285" s="175" t="s">
        <v>521</v>
      </c>
      <c r="E285" s="189">
        <v>2000</v>
      </c>
      <c r="F285" s="138">
        <v>2022</v>
      </c>
      <c r="G285" s="252"/>
      <c r="H285" s="149"/>
      <c r="I285" s="150"/>
      <c r="J285" s="85"/>
      <c r="K285" s="181"/>
      <c r="L285" s="186"/>
    </row>
    <row r="286" spans="1:12" x14ac:dyDescent="0.25">
      <c r="A286" s="207" t="s">
        <v>522</v>
      </c>
      <c r="B286" s="84"/>
      <c r="C286" s="83"/>
      <c r="D286" s="175" t="s">
        <v>523</v>
      </c>
      <c r="E286" s="189">
        <v>2015</v>
      </c>
      <c r="F286" s="138">
        <v>2022</v>
      </c>
      <c r="G286" s="252"/>
      <c r="H286" s="143"/>
      <c r="I286" s="141"/>
      <c r="J286" s="85"/>
      <c r="K286" s="181"/>
      <c r="L286" s="186"/>
    </row>
    <row r="287" spans="1:12" x14ac:dyDescent="0.25">
      <c r="A287" s="207" t="s">
        <v>524</v>
      </c>
      <c r="B287" s="84"/>
      <c r="C287" s="83"/>
      <c r="D287" s="175" t="s">
        <v>525</v>
      </c>
      <c r="E287" s="189">
        <v>2015</v>
      </c>
      <c r="F287" s="138">
        <v>2022</v>
      </c>
      <c r="G287" s="252"/>
      <c r="H287" s="143"/>
      <c r="I287" s="141"/>
      <c r="J287" s="85"/>
      <c r="K287" s="181"/>
      <c r="L287" s="186"/>
    </row>
    <row r="288" spans="1:12" x14ac:dyDescent="0.25">
      <c r="A288" s="207" t="s">
        <v>526</v>
      </c>
      <c r="B288" s="84"/>
      <c r="C288" s="83"/>
      <c r="D288" s="175" t="s">
        <v>527</v>
      </c>
      <c r="E288" s="189">
        <v>2015</v>
      </c>
      <c r="F288" s="138">
        <v>2022</v>
      </c>
      <c r="G288" s="252"/>
      <c r="H288" s="143"/>
      <c r="I288" s="141"/>
      <c r="J288" s="85"/>
      <c r="K288" s="181"/>
      <c r="L288" s="186"/>
    </row>
    <row r="289" spans="1:12" x14ac:dyDescent="0.25">
      <c r="A289" s="207" t="s">
        <v>528</v>
      </c>
      <c r="B289" s="84"/>
      <c r="C289" s="83"/>
      <c r="D289" s="175" t="s">
        <v>529</v>
      </c>
      <c r="E289" s="189">
        <v>2015</v>
      </c>
      <c r="F289" s="138">
        <v>2022</v>
      </c>
      <c r="G289" s="252"/>
      <c r="H289" s="143"/>
      <c r="I289" s="141"/>
      <c r="J289" s="85"/>
      <c r="K289" s="181"/>
      <c r="L289" s="186"/>
    </row>
    <row r="290" spans="1:12" x14ac:dyDescent="0.25">
      <c r="A290" s="207" t="s">
        <v>530</v>
      </c>
      <c r="B290" s="84"/>
      <c r="C290" s="83"/>
      <c r="D290" s="175" t="s">
        <v>531</v>
      </c>
      <c r="E290" s="189">
        <v>2015</v>
      </c>
      <c r="F290" s="138">
        <v>2022</v>
      </c>
      <c r="G290" s="252"/>
      <c r="H290" s="143"/>
      <c r="I290" s="141"/>
      <c r="J290" s="85"/>
      <c r="K290" s="181"/>
      <c r="L290" s="186"/>
    </row>
    <row r="291" spans="1:12" x14ac:dyDescent="0.25">
      <c r="A291" s="207" t="s">
        <v>532</v>
      </c>
      <c r="B291" s="84"/>
      <c r="C291" s="83"/>
      <c r="D291" s="175" t="s">
        <v>533</v>
      </c>
      <c r="E291" s="189">
        <v>2015</v>
      </c>
      <c r="F291" s="138">
        <v>2022</v>
      </c>
      <c r="G291" s="252"/>
      <c r="H291" s="143"/>
      <c r="I291" s="141"/>
      <c r="J291" s="85"/>
      <c r="K291" s="181"/>
      <c r="L291" s="186"/>
    </row>
    <row r="292" spans="1:12" x14ac:dyDescent="0.25">
      <c r="A292" s="207" t="s">
        <v>534</v>
      </c>
      <c r="B292" s="84"/>
      <c r="C292" s="83"/>
      <c r="D292" s="175" t="s">
        <v>535</v>
      </c>
      <c r="E292" s="189">
        <v>2015</v>
      </c>
      <c r="F292" s="138">
        <v>2022</v>
      </c>
      <c r="G292" s="252"/>
      <c r="H292" s="143"/>
      <c r="I292" s="141"/>
      <c r="J292" s="85"/>
      <c r="K292" s="181"/>
      <c r="L292" s="186"/>
    </row>
    <row r="293" spans="1:12" x14ac:dyDescent="0.25">
      <c r="A293" s="207" t="s">
        <v>536</v>
      </c>
      <c r="B293" s="84"/>
      <c r="C293" s="83"/>
      <c r="D293" s="175" t="s">
        <v>537</v>
      </c>
      <c r="E293" s="189">
        <v>2015</v>
      </c>
      <c r="F293" s="138">
        <v>2022</v>
      </c>
      <c r="G293" s="252"/>
      <c r="H293" s="143"/>
      <c r="I293" s="141"/>
      <c r="J293" s="85"/>
      <c r="K293" s="181"/>
      <c r="L293" s="186"/>
    </row>
    <row r="294" spans="1:12" x14ac:dyDescent="0.25">
      <c r="A294" s="207" t="s">
        <v>538</v>
      </c>
      <c r="B294" s="218" t="str">
        <f>IF(B259&lt;&gt;"",B259,"")</f>
        <v/>
      </c>
      <c r="C294" s="219" t="str">
        <f>IF(C259&lt;&gt;"",C259,"")</f>
        <v/>
      </c>
      <c r="D294" s="175" t="s">
        <v>539</v>
      </c>
      <c r="E294" s="189">
        <v>2000</v>
      </c>
      <c r="F294" s="138">
        <v>2022</v>
      </c>
      <c r="G294" s="252"/>
      <c r="H294" s="143"/>
      <c r="I294" s="141"/>
      <c r="J294" s="85"/>
      <c r="K294" s="181"/>
      <c r="L294" s="186"/>
    </row>
    <row r="295" spans="1:12" x14ac:dyDescent="0.25">
      <c r="A295" s="207" t="s">
        <v>540</v>
      </c>
      <c r="B295" s="84"/>
      <c r="C295" s="83"/>
      <c r="D295" s="175" t="s">
        <v>541</v>
      </c>
      <c r="E295" s="189">
        <v>2000</v>
      </c>
      <c r="F295" s="138">
        <v>2022</v>
      </c>
      <c r="G295" s="252"/>
      <c r="H295" s="143"/>
      <c r="I295" s="141"/>
      <c r="J295" s="85"/>
      <c r="K295" s="181"/>
      <c r="L295" s="177"/>
    </row>
    <row r="296" spans="1:12" s="90" customFormat="1" x14ac:dyDescent="0.25">
      <c r="A296" s="207" t="s">
        <v>542</v>
      </c>
      <c r="B296" s="82"/>
      <c r="C296" s="81"/>
      <c r="D296" s="175" t="s">
        <v>543</v>
      </c>
      <c r="E296" s="189">
        <v>2000</v>
      </c>
      <c r="F296" s="138">
        <v>2022</v>
      </c>
      <c r="G296" s="252"/>
      <c r="H296" s="146"/>
      <c r="I296" s="147"/>
      <c r="J296" s="85"/>
      <c r="K296" s="181"/>
      <c r="L296" s="177"/>
    </row>
    <row r="297" spans="1:12" s="61" customFormat="1" x14ac:dyDescent="0.25">
      <c r="A297" s="207" t="s">
        <v>544</v>
      </c>
      <c r="B297" s="82"/>
      <c r="C297" s="81"/>
      <c r="D297" s="175" t="s">
        <v>545</v>
      </c>
      <c r="E297" s="189">
        <v>2000</v>
      </c>
      <c r="F297" s="138">
        <v>2022</v>
      </c>
      <c r="G297" s="252"/>
      <c r="H297" s="139"/>
      <c r="I297" s="141"/>
      <c r="J297" s="69"/>
      <c r="K297" s="193" t="s">
        <v>457</v>
      </c>
      <c r="L297" s="177"/>
    </row>
    <row r="298" spans="1:12" x14ac:dyDescent="0.25">
      <c r="A298" s="207" t="s">
        <v>546</v>
      </c>
      <c r="B298" s="84"/>
      <c r="C298" s="83"/>
      <c r="D298" s="175" t="s">
        <v>547</v>
      </c>
      <c r="E298" s="189">
        <v>2000</v>
      </c>
      <c r="F298" s="138">
        <v>2022</v>
      </c>
      <c r="G298" s="252"/>
      <c r="H298" s="143"/>
      <c r="I298" s="141"/>
      <c r="J298" s="85"/>
      <c r="K298" s="193" t="s">
        <v>457</v>
      </c>
      <c r="L298" s="186"/>
    </row>
    <row r="299" spans="1:12" s="61" customFormat="1" x14ac:dyDescent="0.25">
      <c r="A299" s="207" t="s">
        <v>548</v>
      </c>
      <c r="B299" s="82"/>
      <c r="C299" s="81"/>
      <c r="D299" s="175" t="s">
        <v>549</v>
      </c>
      <c r="E299" s="189">
        <v>2000</v>
      </c>
      <c r="F299" s="138">
        <v>2022</v>
      </c>
      <c r="G299" s="252"/>
      <c r="H299" s="139"/>
      <c r="I299" s="141"/>
      <c r="J299" s="69"/>
      <c r="K299" s="193" t="s">
        <v>457</v>
      </c>
      <c r="L299" s="177"/>
    </row>
    <row r="300" spans="1:12" x14ac:dyDescent="0.25">
      <c r="A300" s="207" t="s">
        <v>550</v>
      </c>
      <c r="B300" s="84"/>
      <c r="C300" s="83"/>
      <c r="D300" s="175" t="s">
        <v>551</v>
      </c>
      <c r="E300" s="189">
        <v>2000</v>
      </c>
      <c r="F300" s="138">
        <v>2022</v>
      </c>
      <c r="G300" s="252"/>
      <c r="H300" s="143"/>
      <c r="I300" s="141"/>
      <c r="J300" s="85"/>
      <c r="K300" s="193" t="s">
        <v>457</v>
      </c>
      <c r="L300" s="186"/>
    </row>
    <row r="301" spans="1:12" x14ac:dyDescent="0.25">
      <c r="A301" s="207" t="s">
        <v>552</v>
      </c>
      <c r="B301" s="84"/>
      <c r="C301" s="83"/>
      <c r="D301" s="175" t="s">
        <v>553</v>
      </c>
      <c r="E301" s="189">
        <v>2000</v>
      </c>
      <c r="F301" s="138">
        <v>2022</v>
      </c>
      <c r="G301" s="252"/>
      <c r="H301" s="89"/>
      <c r="I301" s="88"/>
      <c r="J301" s="85"/>
      <c r="K301" s="193" t="s">
        <v>457</v>
      </c>
      <c r="L301" s="186"/>
    </row>
    <row r="302" spans="1:12" x14ac:dyDescent="0.25">
      <c r="A302" s="207" t="s">
        <v>554</v>
      </c>
      <c r="B302" s="84"/>
      <c r="C302" s="83"/>
      <c r="D302" s="175" t="s">
        <v>555</v>
      </c>
      <c r="E302" s="189">
        <v>2000</v>
      </c>
      <c r="F302" s="138">
        <v>2022</v>
      </c>
      <c r="G302" s="252"/>
      <c r="H302" s="149"/>
      <c r="I302" s="150"/>
      <c r="J302" s="85"/>
      <c r="K302" s="193" t="s">
        <v>457</v>
      </c>
      <c r="L302" s="186"/>
    </row>
    <row r="303" spans="1:12" x14ac:dyDescent="0.25">
      <c r="A303" s="207" t="s">
        <v>556</v>
      </c>
      <c r="B303" s="84"/>
      <c r="C303" s="83"/>
      <c r="D303" s="175" t="s">
        <v>557</v>
      </c>
      <c r="E303" s="189">
        <v>2015</v>
      </c>
      <c r="F303" s="138">
        <v>2022</v>
      </c>
      <c r="G303" s="252"/>
      <c r="H303" s="143"/>
      <c r="I303" s="141"/>
      <c r="J303" s="85"/>
      <c r="K303" s="193" t="s">
        <v>457</v>
      </c>
      <c r="L303" s="186"/>
    </row>
    <row r="304" spans="1:12" x14ac:dyDescent="0.25">
      <c r="A304" s="207" t="s">
        <v>558</v>
      </c>
      <c r="B304" s="84"/>
      <c r="C304" s="83"/>
      <c r="D304" s="175" t="s">
        <v>559</v>
      </c>
      <c r="E304" s="189">
        <v>2015</v>
      </c>
      <c r="F304" s="138">
        <v>2022</v>
      </c>
      <c r="G304" s="252"/>
      <c r="H304" s="143"/>
      <c r="I304" s="141"/>
      <c r="J304" s="85"/>
      <c r="K304" s="193" t="s">
        <v>457</v>
      </c>
      <c r="L304" s="186"/>
    </row>
    <row r="305" spans="1:13" x14ac:dyDescent="0.25">
      <c r="A305" s="207" t="s">
        <v>560</v>
      </c>
      <c r="B305" s="84"/>
      <c r="C305" s="83"/>
      <c r="D305" s="175" t="s">
        <v>561</v>
      </c>
      <c r="E305" s="189">
        <v>2000</v>
      </c>
      <c r="F305" s="138">
        <v>2022</v>
      </c>
      <c r="G305" s="252"/>
      <c r="H305" s="143"/>
      <c r="I305" s="141"/>
      <c r="J305" s="85"/>
      <c r="K305" s="181"/>
      <c r="L305" s="186"/>
    </row>
    <row r="306" spans="1:13" x14ac:dyDescent="0.25">
      <c r="A306" s="207" t="s">
        <v>562</v>
      </c>
      <c r="B306" s="84"/>
      <c r="C306" s="83"/>
      <c r="D306" s="175" t="s">
        <v>249</v>
      </c>
      <c r="E306" s="189">
        <v>2000</v>
      </c>
      <c r="F306" s="138">
        <v>2022</v>
      </c>
      <c r="G306" s="252"/>
      <c r="H306" s="143"/>
      <c r="I306" s="141"/>
      <c r="J306" s="85"/>
      <c r="K306" s="181"/>
      <c r="L306" s="186"/>
    </row>
    <row r="307" spans="1:13" x14ac:dyDescent="0.25">
      <c r="A307" s="207" t="s">
        <v>219</v>
      </c>
      <c r="B307" s="84"/>
      <c r="C307" s="83"/>
      <c r="D307" s="175" t="s">
        <v>220</v>
      </c>
      <c r="E307" s="189">
        <v>2000</v>
      </c>
      <c r="F307" s="138">
        <v>2022</v>
      </c>
      <c r="G307" s="252"/>
      <c r="H307" s="143"/>
      <c r="I307" s="141"/>
      <c r="J307" s="85"/>
      <c r="K307" s="181"/>
      <c r="L307" s="186"/>
    </row>
    <row r="308" spans="1:13" x14ac:dyDescent="0.25">
      <c r="A308" s="207" t="s">
        <v>223</v>
      </c>
      <c r="B308" s="84"/>
      <c r="C308" s="83"/>
      <c r="D308" s="175" t="s">
        <v>224</v>
      </c>
      <c r="E308" s="189">
        <v>2000</v>
      </c>
      <c r="F308" s="138">
        <v>2022</v>
      </c>
      <c r="G308" s="252"/>
      <c r="H308" s="143"/>
      <c r="I308" s="141"/>
      <c r="J308" s="85"/>
      <c r="K308" s="181"/>
      <c r="L308" s="186"/>
    </row>
    <row r="309" spans="1:13" x14ac:dyDescent="0.25">
      <c r="A309" s="207" t="s">
        <v>563</v>
      </c>
      <c r="B309" s="80"/>
      <c r="C309" s="79"/>
      <c r="D309" s="175" t="s">
        <v>564</v>
      </c>
      <c r="E309" s="192">
        <v>2018</v>
      </c>
      <c r="F309" s="138">
        <v>2018</v>
      </c>
      <c r="G309" s="252"/>
      <c r="H309" s="143"/>
      <c r="I309" s="141"/>
      <c r="J309" s="85"/>
      <c r="K309" s="181"/>
      <c r="L309" s="186"/>
    </row>
    <row r="310" spans="1:13" x14ac:dyDescent="0.25">
      <c r="A310" s="78"/>
      <c r="B310" s="77"/>
      <c r="C310" s="77"/>
      <c r="D310" s="76"/>
      <c r="E310" s="136"/>
      <c r="F310" s="136"/>
      <c r="G310" s="76"/>
      <c r="H310" s="144"/>
      <c r="I310" s="145"/>
      <c r="J310" s="75"/>
      <c r="K310" s="178"/>
      <c r="L310" s="179"/>
    </row>
    <row r="311" spans="1:13" x14ac:dyDescent="0.25">
      <c r="A311" s="74" t="s">
        <v>66</v>
      </c>
      <c r="B311" s="73"/>
      <c r="C311" s="73"/>
      <c r="D311" s="154"/>
      <c r="E311" s="133"/>
      <c r="F311" s="138"/>
      <c r="G311" s="143"/>
      <c r="H311" s="143"/>
      <c r="I311" s="141"/>
      <c r="J311" s="72"/>
      <c r="K311" s="177"/>
      <c r="L311" s="177"/>
    </row>
    <row r="312" spans="1:13" ht="33" x14ac:dyDescent="0.25">
      <c r="A312" s="204" t="s">
        <v>565</v>
      </c>
      <c r="B312" s="71"/>
      <c r="C312" s="70"/>
      <c r="D312" s="154"/>
      <c r="E312" s="138">
        <v>2000</v>
      </c>
      <c r="F312" s="133">
        <v>2022</v>
      </c>
      <c r="G312" s="143"/>
      <c r="H312" s="143"/>
      <c r="I312" s="140" t="s">
        <v>566</v>
      </c>
      <c r="J312" s="85"/>
      <c r="K312" s="181"/>
      <c r="L312" s="186"/>
    </row>
    <row r="313" spans="1:13" ht="14.25" customHeight="1" x14ac:dyDescent="0.25">
      <c r="A313" s="207" t="s">
        <v>567</v>
      </c>
      <c r="B313" s="216" t="str">
        <f>IF(B312&lt;&gt;"",B312,"")</f>
        <v/>
      </c>
      <c r="C313" s="217" t="str">
        <f>IF(C312&lt;&gt;"",C312,"")</f>
        <v/>
      </c>
      <c r="D313" s="175" t="s">
        <v>470</v>
      </c>
      <c r="E313" s="138">
        <v>2000</v>
      </c>
      <c r="F313" s="133">
        <v>2022</v>
      </c>
      <c r="G313" s="252" t="s">
        <v>568</v>
      </c>
      <c r="H313" s="143"/>
      <c r="I313" s="141"/>
      <c r="J313" s="85"/>
      <c r="K313" s="181"/>
      <c r="L313" s="186"/>
    </row>
    <row r="314" spans="1:13" ht="14.25" customHeight="1" x14ac:dyDescent="0.25">
      <c r="A314" s="207" t="s">
        <v>569</v>
      </c>
      <c r="B314" s="218" t="str">
        <f>IF(B312&lt;&gt;"",B312,"")</f>
        <v/>
      </c>
      <c r="C314" s="219" t="str">
        <f>IF(C312&lt;&gt;"",C312,"")</f>
        <v/>
      </c>
      <c r="D314" s="175" t="s">
        <v>454</v>
      </c>
      <c r="E314" s="138">
        <v>2000</v>
      </c>
      <c r="F314" s="133">
        <v>2022</v>
      </c>
      <c r="G314" s="253"/>
      <c r="H314" s="143"/>
      <c r="I314" s="141"/>
      <c r="J314" s="85"/>
      <c r="K314" s="181"/>
      <c r="L314" s="186"/>
    </row>
    <row r="315" spans="1:13" s="61" customFormat="1" ht="14.25" customHeight="1" x14ac:dyDescent="0.25">
      <c r="A315" s="207" t="s">
        <v>570</v>
      </c>
      <c r="B315" s="82"/>
      <c r="C315" s="81"/>
      <c r="D315" s="175" t="s">
        <v>571</v>
      </c>
      <c r="E315" s="138">
        <v>2000</v>
      </c>
      <c r="F315" s="133">
        <v>2022</v>
      </c>
      <c r="G315" s="253"/>
      <c r="H315" s="139"/>
      <c r="I315" s="141"/>
      <c r="J315" s="69"/>
      <c r="K315" s="181"/>
      <c r="L315" s="177"/>
      <c r="M315" s="54"/>
    </row>
    <row r="316" spans="1:13" ht="14.25" customHeight="1" x14ac:dyDescent="0.25">
      <c r="A316" s="207" t="s">
        <v>460</v>
      </c>
      <c r="B316" s="84"/>
      <c r="C316" s="83"/>
      <c r="D316" s="175" t="s">
        <v>572</v>
      </c>
      <c r="E316" s="138">
        <v>2000</v>
      </c>
      <c r="F316" s="133">
        <v>2022</v>
      </c>
      <c r="G316" s="253"/>
      <c r="H316" s="143"/>
      <c r="I316" s="141"/>
      <c r="J316" s="85"/>
      <c r="K316" s="193" t="s">
        <v>457</v>
      </c>
      <c r="L316" s="186"/>
    </row>
    <row r="317" spans="1:13" ht="14.25" customHeight="1" x14ac:dyDescent="0.25">
      <c r="A317" s="207" t="s">
        <v>573</v>
      </c>
      <c r="B317" s="84"/>
      <c r="C317" s="83"/>
      <c r="D317" s="175" t="s">
        <v>574</v>
      </c>
      <c r="E317" s="138">
        <v>2000</v>
      </c>
      <c r="F317" s="133">
        <v>2022</v>
      </c>
      <c r="G317" s="253"/>
      <c r="H317" s="143"/>
      <c r="I317" s="141"/>
      <c r="J317" s="85"/>
      <c r="K317" s="193" t="s">
        <v>457</v>
      </c>
      <c r="L317" s="186"/>
    </row>
    <row r="318" spans="1:13" s="61" customFormat="1" ht="14.25" customHeight="1" x14ac:dyDescent="0.25">
      <c r="A318" s="207" t="s">
        <v>575</v>
      </c>
      <c r="B318" s="82"/>
      <c r="C318" s="81"/>
      <c r="D318" s="175" t="s">
        <v>576</v>
      </c>
      <c r="E318" s="138">
        <v>2000</v>
      </c>
      <c r="F318" s="133">
        <v>2022</v>
      </c>
      <c r="G318" s="253"/>
      <c r="H318" s="139"/>
      <c r="I318" s="141"/>
      <c r="J318" s="69"/>
      <c r="K318" s="181"/>
      <c r="L318" s="177"/>
      <c r="M318" s="54"/>
    </row>
    <row r="319" spans="1:13" ht="14.25" customHeight="1" x14ac:dyDescent="0.25">
      <c r="A319" s="207" t="s">
        <v>577</v>
      </c>
      <c r="B319" s="84"/>
      <c r="C319" s="83"/>
      <c r="D319" s="175" t="s">
        <v>578</v>
      </c>
      <c r="E319" s="138">
        <v>2000</v>
      </c>
      <c r="F319" s="133">
        <v>2022</v>
      </c>
      <c r="G319" s="253"/>
      <c r="H319" s="143"/>
      <c r="I319" s="141"/>
      <c r="J319" s="85"/>
      <c r="K319" s="181"/>
      <c r="L319" s="186"/>
    </row>
    <row r="320" spans="1:13" ht="14.25" customHeight="1" x14ac:dyDescent="0.25">
      <c r="A320" s="207" t="s">
        <v>579</v>
      </c>
      <c r="B320" s="84"/>
      <c r="C320" s="83"/>
      <c r="D320" s="175" t="s">
        <v>580</v>
      </c>
      <c r="E320" s="138">
        <v>2000</v>
      </c>
      <c r="F320" s="133">
        <v>2022</v>
      </c>
      <c r="G320" s="253"/>
      <c r="H320" s="143"/>
      <c r="I320" s="141"/>
      <c r="J320" s="85"/>
      <c r="K320" s="181"/>
      <c r="L320" s="186"/>
    </row>
    <row r="321" spans="1:13" s="61" customFormat="1" ht="14.25" customHeight="1" x14ac:dyDescent="0.25">
      <c r="A321" s="207" t="s">
        <v>248</v>
      </c>
      <c r="B321" s="87"/>
      <c r="C321" s="86"/>
      <c r="D321" s="175" t="s">
        <v>249</v>
      </c>
      <c r="E321" s="138">
        <v>2000</v>
      </c>
      <c r="F321" s="133">
        <v>2022</v>
      </c>
      <c r="G321" s="253"/>
      <c r="H321" s="139"/>
      <c r="I321" s="141"/>
      <c r="J321" s="69"/>
      <c r="K321" s="181"/>
      <c r="L321" s="177"/>
      <c r="M321" s="54"/>
    </row>
    <row r="322" spans="1:13" x14ac:dyDescent="0.25">
      <c r="A322" s="78"/>
      <c r="B322" s="77"/>
      <c r="C322" s="77"/>
      <c r="D322" s="76"/>
      <c r="E322" s="136"/>
      <c r="F322" s="136"/>
      <c r="G322" s="76"/>
      <c r="H322" s="144"/>
      <c r="I322" s="145"/>
      <c r="J322" s="75"/>
      <c r="K322" s="178"/>
      <c r="L322" s="179"/>
    </row>
    <row r="323" spans="1:13" ht="14.25" customHeight="1" x14ac:dyDescent="0.25">
      <c r="A323" s="74" t="s">
        <v>66</v>
      </c>
      <c r="B323" s="73"/>
      <c r="C323" s="73"/>
      <c r="D323" s="154"/>
      <c r="E323" s="138"/>
      <c r="F323" s="133"/>
      <c r="G323" s="143"/>
      <c r="H323" s="143"/>
      <c r="I323" s="141"/>
      <c r="J323" s="72"/>
      <c r="K323" s="177"/>
      <c r="L323" s="177"/>
    </row>
    <row r="324" spans="1:13" ht="32.25" customHeight="1" x14ac:dyDescent="0.25">
      <c r="A324" s="204" t="s">
        <v>581</v>
      </c>
      <c r="B324" s="71"/>
      <c r="C324" s="70"/>
      <c r="D324" s="154"/>
      <c r="E324" s="138">
        <v>2004</v>
      </c>
      <c r="F324" s="138">
        <v>2022</v>
      </c>
      <c r="G324" s="143"/>
      <c r="H324" s="143"/>
      <c r="I324" s="140" t="s">
        <v>582</v>
      </c>
      <c r="J324" s="85"/>
      <c r="K324" s="181"/>
      <c r="L324" s="186"/>
    </row>
    <row r="325" spans="1:13" s="61" customFormat="1" ht="14.25" customHeight="1" x14ac:dyDescent="0.25">
      <c r="A325" s="207" t="s">
        <v>583</v>
      </c>
      <c r="B325" s="216" t="str">
        <f>IF(B324&lt;&gt;"",B324,"")</f>
        <v/>
      </c>
      <c r="C325" s="217" t="str">
        <f>IF(C324&lt;&gt;"",C324,"")</f>
        <v/>
      </c>
      <c r="D325" s="175" t="s">
        <v>584</v>
      </c>
      <c r="E325" s="138">
        <v>2004</v>
      </c>
      <c r="F325" s="138">
        <v>2022</v>
      </c>
      <c r="G325" s="252" t="s">
        <v>585</v>
      </c>
      <c r="H325" s="139"/>
      <c r="I325" s="141"/>
      <c r="J325" s="185"/>
      <c r="K325" s="181"/>
      <c r="L325" s="177"/>
      <c r="M325" s="54"/>
    </row>
    <row r="326" spans="1:13" ht="14.25" customHeight="1" x14ac:dyDescent="0.25">
      <c r="A326" s="207" t="s">
        <v>248</v>
      </c>
      <c r="B326" s="84"/>
      <c r="C326" s="83"/>
      <c r="D326" s="175" t="s">
        <v>249</v>
      </c>
      <c r="E326" s="138">
        <v>2005</v>
      </c>
      <c r="F326" s="138">
        <v>2022</v>
      </c>
      <c r="G326" s="253"/>
      <c r="H326" s="143"/>
      <c r="I326" s="141"/>
      <c r="J326" s="185"/>
      <c r="K326" s="181"/>
      <c r="L326" s="186"/>
    </row>
    <row r="327" spans="1:13" ht="14.25" customHeight="1" x14ac:dyDescent="0.25">
      <c r="A327" s="207" t="s">
        <v>586</v>
      </c>
      <c r="B327" s="82"/>
      <c r="C327" s="81"/>
      <c r="D327" s="175" t="s">
        <v>587</v>
      </c>
      <c r="E327" s="133">
        <v>2006</v>
      </c>
      <c r="F327" s="138">
        <v>2022</v>
      </c>
      <c r="G327" s="253"/>
      <c r="H327" s="143"/>
      <c r="I327" s="141"/>
      <c r="J327" s="185"/>
      <c r="K327" s="181"/>
      <c r="L327" s="186"/>
    </row>
    <row r="328" spans="1:13" s="61" customFormat="1" ht="14.25" customHeight="1" x14ac:dyDescent="0.25">
      <c r="A328" s="207" t="s">
        <v>569</v>
      </c>
      <c r="B328" s="218" t="str">
        <f>IF(B324&lt;&gt;"",B324,"")</f>
        <v/>
      </c>
      <c r="C328" s="219" t="str">
        <f>IF(C324&lt;&gt;"",C324,"")</f>
        <v/>
      </c>
      <c r="D328" s="175" t="s">
        <v>454</v>
      </c>
      <c r="E328" s="138">
        <v>2004</v>
      </c>
      <c r="F328" s="138">
        <v>2022</v>
      </c>
      <c r="G328" s="253"/>
      <c r="H328" s="139"/>
      <c r="I328" s="141"/>
      <c r="J328" s="182" t="s">
        <v>57</v>
      </c>
      <c r="K328" s="181"/>
      <c r="L328" s="177"/>
      <c r="M328" s="54"/>
    </row>
    <row r="329" spans="1:13" ht="14.25" customHeight="1" x14ac:dyDescent="0.25">
      <c r="A329" s="207" t="s">
        <v>588</v>
      </c>
      <c r="B329" s="84"/>
      <c r="C329" s="83"/>
      <c r="D329" s="175" t="s">
        <v>465</v>
      </c>
      <c r="E329" s="138">
        <v>2004</v>
      </c>
      <c r="F329" s="138">
        <v>2022</v>
      </c>
      <c r="G329" s="253"/>
      <c r="H329" s="143"/>
      <c r="I329" s="141"/>
      <c r="J329" s="185"/>
      <c r="K329" s="193" t="s">
        <v>457</v>
      </c>
      <c r="L329" s="186"/>
    </row>
    <row r="330" spans="1:13" ht="14.25" customHeight="1" x14ac:dyDescent="0.25">
      <c r="A330" s="207" t="s">
        <v>589</v>
      </c>
      <c r="B330" s="82"/>
      <c r="C330" s="81"/>
      <c r="D330" s="175" t="s">
        <v>463</v>
      </c>
      <c r="E330" s="133">
        <v>2004</v>
      </c>
      <c r="F330" s="138">
        <v>2022</v>
      </c>
      <c r="G330" s="253"/>
      <c r="H330" s="143"/>
      <c r="I330" s="141"/>
      <c r="J330" s="185"/>
      <c r="K330" s="193" t="s">
        <v>457</v>
      </c>
      <c r="L330" s="186"/>
    </row>
    <row r="331" spans="1:13" s="61" customFormat="1" ht="14.25" customHeight="1" x14ac:dyDescent="0.25">
      <c r="A331" s="207" t="s">
        <v>460</v>
      </c>
      <c r="B331" s="84"/>
      <c r="C331" s="83"/>
      <c r="D331" s="175" t="s">
        <v>461</v>
      </c>
      <c r="E331" s="138">
        <v>2004</v>
      </c>
      <c r="F331" s="138">
        <v>2022</v>
      </c>
      <c r="G331" s="253"/>
      <c r="H331" s="139"/>
      <c r="I331" s="141"/>
      <c r="J331" s="182" t="s">
        <v>57</v>
      </c>
      <c r="K331" s="193" t="s">
        <v>457</v>
      </c>
      <c r="L331" s="177"/>
      <c r="M331" s="54"/>
    </row>
    <row r="332" spans="1:13" ht="14.25" customHeight="1" x14ac:dyDescent="0.25">
      <c r="A332" s="207" t="s">
        <v>590</v>
      </c>
      <c r="B332" s="84"/>
      <c r="C332" s="83"/>
      <c r="D332" s="175" t="s">
        <v>456</v>
      </c>
      <c r="E332" s="138">
        <v>2004</v>
      </c>
      <c r="F332" s="138">
        <v>2022</v>
      </c>
      <c r="G332" s="253"/>
      <c r="H332" s="143"/>
      <c r="I332" s="141"/>
      <c r="J332" s="185"/>
      <c r="K332" s="193" t="s">
        <v>457</v>
      </c>
      <c r="L332" s="186"/>
    </row>
    <row r="333" spans="1:13" ht="14.25" customHeight="1" x14ac:dyDescent="0.25">
      <c r="A333" s="207" t="s">
        <v>591</v>
      </c>
      <c r="B333" s="84"/>
      <c r="C333" s="83"/>
      <c r="D333" s="175" t="s">
        <v>459</v>
      </c>
      <c r="E333" s="138">
        <v>2004</v>
      </c>
      <c r="F333" s="138">
        <v>2022</v>
      </c>
      <c r="G333" s="253"/>
      <c r="H333" s="143"/>
      <c r="I333" s="141"/>
      <c r="J333" s="185"/>
      <c r="K333" s="193" t="s">
        <v>457</v>
      </c>
      <c r="L333" s="186"/>
    </row>
    <row r="334" spans="1:13" s="61" customFormat="1" ht="14.25" customHeight="1" x14ac:dyDescent="0.25">
      <c r="A334" s="207" t="s">
        <v>592</v>
      </c>
      <c r="B334" s="82"/>
      <c r="C334" s="81"/>
      <c r="D334" s="175" t="s">
        <v>593</v>
      </c>
      <c r="E334" s="133">
        <v>2010</v>
      </c>
      <c r="F334" s="138">
        <v>2022</v>
      </c>
      <c r="G334" s="253"/>
      <c r="H334" s="139"/>
      <c r="I334" s="141"/>
      <c r="J334" s="185"/>
      <c r="K334" s="193" t="s">
        <v>457</v>
      </c>
      <c r="L334" s="177"/>
      <c r="M334" s="54"/>
    </row>
    <row r="335" spans="1:13" ht="14.25" customHeight="1" x14ac:dyDescent="0.25">
      <c r="A335" s="207" t="s">
        <v>594</v>
      </c>
      <c r="B335" s="80"/>
      <c r="C335" s="79"/>
      <c r="D335" s="175" t="s">
        <v>595</v>
      </c>
      <c r="E335" s="138">
        <v>2008</v>
      </c>
      <c r="F335" s="138">
        <v>2022</v>
      </c>
      <c r="G335" s="253"/>
      <c r="H335" s="143"/>
      <c r="I335" s="141"/>
      <c r="J335" s="185"/>
      <c r="K335" s="181"/>
      <c r="L335" s="186"/>
    </row>
    <row r="336" spans="1:13" x14ac:dyDescent="0.25">
      <c r="A336" s="78"/>
      <c r="B336" s="77"/>
      <c r="C336" s="77"/>
      <c r="D336" s="76"/>
      <c r="E336" s="136"/>
      <c r="F336" s="136"/>
      <c r="G336" s="76"/>
      <c r="H336" s="144"/>
      <c r="I336" s="145"/>
      <c r="J336" s="75"/>
      <c r="K336" s="178"/>
      <c r="L336" s="179"/>
    </row>
    <row r="337" spans="1:13" ht="14.25" customHeight="1" x14ac:dyDescent="0.25">
      <c r="A337" s="74" t="s">
        <v>66</v>
      </c>
      <c r="B337" s="73"/>
      <c r="C337" s="73"/>
      <c r="D337" s="154"/>
      <c r="E337" s="133"/>
      <c r="F337" s="133"/>
      <c r="G337" s="143"/>
      <c r="H337" s="143"/>
      <c r="I337" s="141"/>
      <c r="J337" s="72"/>
      <c r="K337" s="177"/>
      <c r="L337" s="177"/>
    </row>
    <row r="338" spans="1:13" s="61" customFormat="1" ht="36" customHeight="1" x14ac:dyDescent="0.25">
      <c r="A338" s="206" t="s">
        <v>596</v>
      </c>
      <c r="B338" s="71"/>
      <c r="C338" s="70"/>
      <c r="D338" s="154"/>
      <c r="E338" s="189">
        <v>2007</v>
      </c>
      <c r="F338" s="138">
        <v>2023</v>
      </c>
      <c r="G338" s="139"/>
      <c r="H338" s="139"/>
      <c r="I338" s="158" t="s">
        <v>597</v>
      </c>
      <c r="J338" s="69"/>
      <c r="K338" s="181"/>
      <c r="L338" s="177"/>
      <c r="M338" s="54"/>
    </row>
    <row r="339" spans="1:13" ht="14.25" customHeight="1" x14ac:dyDescent="0.25">
      <c r="A339" s="208" t="s">
        <v>598</v>
      </c>
      <c r="B339" s="216" t="str">
        <f>IF(B338&lt;&gt;"",B338,"")</f>
        <v/>
      </c>
      <c r="C339" s="217" t="str">
        <f>IF(C338&lt;&gt;"",C338,"")</f>
        <v/>
      </c>
      <c r="D339" s="175" t="s">
        <v>599</v>
      </c>
      <c r="E339" s="189">
        <v>2007</v>
      </c>
      <c r="F339" s="138">
        <v>2023</v>
      </c>
      <c r="G339" s="260" t="s">
        <v>600</v>
      </c>
      <c r="H339" s="143"/>
      <c r="I339" s="141"/>
      <c r="J339" s="185"/>
      <c r="K339" s="181"/>
      <c r="L339" s="186"/>
    </row>
    <row r="340" spans="1:13" s="61" customFormat="1" ht="15" customHeight="1" x14ac:dyDescent="0.25">
      <c r="A340" s="208" t="s">
        <v>248</v>
      </c>
      <c r="B340" s="82"/>
      <c r="C340" s="81"/>
      <c r="D340" s="175" t="s">
        <v>249</v>
      </c>
      <c r="E340" s="189">
        <v>2007</v>
      </c>
      <c r="F340" s="138">
        <v>2023</v>
      </c>
      <c r="G340" s="261"/>
      <c r="H340" s="139"/>
      <c r="I340" s="141"/>
      <c r="J340" s="185"/>
      <c r="K340" s="181"/>
      <c r="L340" s="177"/>
      <c r="M340" s="54"/>
    </row>
    <row r="341" spans="1:13" ht="14.25" customHeight="1" x14ac:dyDescent="0.25">
      <c r="A341" s="208" t="s">
        <v>601</v>
      </c>
      <c r="B341" s="84"/>
      <c r="C341" s="83"/>
      <c r="D341" s="175" t="s">
        <v>244</v>
      </c>
      <c r="E341" s="189">
        <v>2007</v>
      </c>
      <c r="F341" s="138">
        <v>2023</v>
      </c>
      <c r="G341" s="261"/>
      <c r="H341" s="143"/>
      <c r="I341" s="141"/>
      <c r="J341" s="185"/>
      <c r="K341" s="181"/>
      <c r="L341" s="186"/>
    </row>
    <row r="342" spans="1:13" ht="14.25" customHeight="1" x14ac:dyDescent="0.25">
      <c r="A342" s="208" t="s">
        <v>219</v>
      </c>
      <c r="B342" s="84"/>
      <c r="C342" s="83"/>
      <c r="D342" s="175" t="s">
        <v>220</v>
      </c>
      <c r="E342" s="189">
        <v>2007</v>
      </c>
      <c r="F342" s="138">
        <v>2023</v>
      </c>
      <c r="G342" s="261"/>
      <c r="H342" s="143"/>
      <c r="I342" s="141"/>
      <c r="J342" s="185"/>
      <c r="K342" s="181"/>
      <c r="L342" s="186"/>
    </row>
    <row r="343" spans="1:13" s="61" customFormat="1" ht="14.25" customHeight="1" x14ac:dyDescent="0.25">
      <c r="A343" s="208" t="s">
        <v>223</v>
      </c>
      <c r="B343" s="84"/>
      <c r="C343" s="83"/>
      <c r="D343" s="175" t="s">
        <v>602</v>
      </c>
      <c r="E343" s="189">
        <v>2007</v>
      </c>
      <c r="F343" s="138">
        <v>2023</v>
      </c>
      <c r="G343" s="261"/>
      <c r="H343" s="139"/>
      <c r="I343" s="141"/>
      <c r="J343" s="182" t="s">
        <v>57</v>
      </c>
      <c r="K343" s="181"/>
      <c r="L343" s="177"/>
      <c r="M343" s="54"/>
    </row>
    <row r="344" spans="1:13" ht="14.25" customHeight="1" x14ac:dyDescent="0.25">
      <c r="A344" s="208" t="s">
        <v>603</v>
      </c>
      <c r="B344" s="84"/>
      <c r="C344" s="83"/>
      <c r="D344" s="175" t="s">
        <v>604</v>
      </c>
      <c r="E344" s="189">
        <v>2008</v>
      </c>
      <c r="F344" s="138">
        <v>2023</v>
      </c>
      <c r="G344" s="261"/>
      <c r="H344" s="143"/>
      <c r="I344" s="141"/>
      <c r="J344" s="185"/>
      <c r="K344" s="181"/>
      <c r="L344" s="186"/>
    </row>
    <row r="345" spans="1:13" ht="14.25" customHeight="1" x14ac:dyDescent="0.25">
      <c r="A345" s="208" t="s">
        <v>605</v>
      </c>
      <c r="B345" s="84"/>
      <c r="C345" s="83"/>
      <c r="D345" s="175" t="s">
        <v>606</v>
      </c>
      <c r="E345" s="189">
        <v>2008</v>
      </c>
      <c r="F345" s="138">
        <v>2023</v>
      </c>
      <c r="G345" s="261"/>
      <c r="H345" s="143"/>
      <c r="I345" s="141"/>
      <c r="J345" s="185"/>
      <c r="K345" s="181"/>
      <c r="L345" s="186"/>
    </row>
    <row r="346" spans="1:13" s="61" customFormat="1" ht="14.25" customHeight="1" x14ac:dyDescent="0.25">
      <c r="A346" s="208" t="s">
        <v>607</v>
      </c>
      <c r="B346" s="84"/>
      <c r="C346" s="83"/>
      <c r="D346" s="175" t="s">
        <v>608</v>
      </c>
      <c r="E346" s="189">
        <v>2007</v>
      </c>
      <c r="F346" s="138">
        <v>2023</v>
      </c>
      <c r="G346" s="261"/>
      <c r="H346" s="139"/>
      <c r="I346" s="141"/>
      <c r="J346" s="185"/>
      <c r="K346" s="181"/>
      <c r="L346" s="177"/>
      <c r="M346" s="54"/>
    </row>
    <row r="347" spans="1:13" ht="14.25" customHeight="1" x14ac:dyDescent="0.25">
      <c r="A347" s="208" t="s">
        <v>609</v>
      </c>
      <c r="B347" s="218" t="str">
        <f>IF(B338&lt;&gt;"",B338,"")</f>
        <v/>
      </c>
      <c r="C347" s="219" t="str">
        <f>IF(C338&lt;&gt;"",C338,"")</f>
        <v/>
      </c>
      <c r="D347" s="175" t="s">
        <v>610</v>
      </c>
      <c r="E347" s="189">
        <v>2007</v>
      </c>
      <c r="F347" s="138">
        <v>2023</v>
      </c>
      <c r="G347" s="261"/>
      <c r="H347" s="143"/>
      <c r="I347" s="141"/>
      <c r="J347" s="185"/>
      <c r="K347" s="181"/>
      <c r="L347" s="186"/>
    </row>
    <row r="348" spans="1:13" ht="14.25" customHeight="1" x14ac:dyDescent="0.25">
      <c r="A348" s="209" t="s">
        <v>611</v>
      </c>
      <c r="B348" s="84"/>
      <c r="C348" s="83"/>
      <c r="D348" s="175" t="s">
        <v>612</v>
      </c>
      <c r="E348" s="189">
        <v>2016</v>
      </c>
      <c r="F348" s="138">
        <v>2016</v>
      </c>
      <c r="G348" s="261"/>
      <c r="H348" s="143"/>
      <c r="I348" s="141"/>
      <c r="J348" s="185"/>
      <c r="K348" s="181"/>
      <c r="L348" s="186"/>
    </row>
    <row r="349" spans="1:13" s="61" customFormat="1" ht="14.25" customHeight="1" x14ac:dyDescent="0.25">
      <c r="A349" s="208" t="s">
        <v>613</v>
      </c>
      <c r="B349" s="82"/>
      <c r="C349" s="81"/>
      <c r="D349" s="175" t="s">
        <v>614</v>
      </c>
      <c r="E349" s="189">
        <v>2007</v>
      </c>
      <c r="F349" s="138">
        <v>2023</v>
      </c>
      <c r="G349" s="261"/>
      <c r="H349" s="139"/>
      <c r="I349" s="141"/>
      <c r="J349" s="185"/>
      <c r="K349" s="193" t="s">
        <v>457</v>
      </c>
      <c r="L349" s="177"/>
      <c r="M349" s="54"/>
    </row>
    <row r="350" spans="1:13" ht="14.25" customHeight="1" x14ac:dyDescent="0.25">
      <c r="A350" s="208" t="s">
        <v>615</v>
      </c>
      <c r="B350" s="84"/>
      <c r="C350" s="83"/>
      <c r="D350" s="175" t="s">
        <v>616</v>
      </c>
      <c r="E350" s="189">
        <v>2007</v>
      </c>
      <c r="F350" s="138">
        <v>2023</v>
      </c>
      <c r="G350" s="261"/>
      <c r="H350" s="143"/>
      <c r="I350" s="141"/>
      <c r="J350" s="185"/>
      <c r="K350" s="193" t="s">
        <v>457</v>
      </c>
      <c r="L350" s="186"/>
    </row>
    <row r="351" spans="1:13" ht="14.25" customHeight="1" x14ac:dyDescent="0.25">
      <c r="A351" s="208" t="s">
        <v>617</v>
      </c>
      <c r="B351" s="84"/>
      <c r="C351" s="83"/>
      <c r="D351" s="175" t="s">
        <v>618</v>
      </c>
      <c r="E351" s="189">
        <v>2010</v>
      </c>
      <c r="F351" s="138">
        <v>2010</v>
      </c>
      <c r="G351" s="261"/>
      <c r="H351" s="143"/>
      <c r="I351" s="141"/>
      <c r="J351" s="185"/>
      <c r="K351" s="193" t="s">
        <v>457</v>
      </c>
      <c r="L351" s="186"/>
    </row>
    <row r="352" spans="1:13" s="61" customFormat="1" ht="14.25" customHeight="1" x14ac:dyDescent="0.25">
      <c r="A352" s="208" t="s">
        <v>619</v>
      </c>
      <c r="B352" s="164"/>
      <c r="C352" s="165"/>
      <c r="D352" s="175" t="s">
        <v>620</v>
      </c>
      <c r="E352" s="189">
        <v>2014</v>
      </c>
      <c r="F352" s="138">
        <v>2023</v>
      </c>
      <c r="G352" s="261"/>
      <c r="H352" s="139"/>
      <c r="I352" s="141"/>
      <c r="J352" s="182" t="s">
        <v>57</v>
      </c>
      <c r="K352" s="193" t="s">
        <v>457</v>
      </c>
      <c r="L352" s="177"/>
      <c r="M352" s="54"/>
    </row>
    <row r="353" spans="1:12" ht="17.25" customHeight="1" x14ac:dyDescent="0.25">
      <c r="A353" s="68"/>
      <c r="B353" s="68"/>
      <c r="C353" s="68"/>
      <c r="D353" s="68"/>
      <c r="E353" s="67"/>
      <c r="F353" s="67"/>
      <c r="G353" s="63"/>
      <c r="H353" s="63"/>
      <c r="I353" s="66"/>
      <c r="J353" s="65"/>
      <c r="K353" s="64"/>
      <c r="L353" s="63"/>
    </row>
    <row r="354" spans="1:12" ht="15" customHeight="1" x14ac:dyDescent="0.25">
      <c r="A354" s="210" t="str">
        <f>'Variabelliste - informasjon'!A39</f>
        <v>Sist oppdatert 07. mars 2024</v>
      </c>
      <c r="B354" s="62"/>
      <c r="C354" s="62"/>
      <c r="D354" s="60" t="s">
        <v>34</v>
      </c>
      <c r="E354" s="194"/>
      <c r="F354" s="194"/>
      <c r="G354" s="60"/>
      <c r="H354" s="60"/>
      <c r="I354" s="195"/>
    </row>
    <row r="355" spans="1:12" ht="15.75" customHeight="1" x14ac:dyDescent="0.25">
      <c r="B355" s="60"/>
      <c r="C355" s="60"/>
    </row>
    <row r="356" spans="1:12" x14ac:dyDescent="0.25">
      <c r="G356" s="196"/>
    </row>
  </sheetData>
  <sheetProtection algorithmName="SHA-512" hashValue="zNKEleFElZ9HRqkgGEz/DNV0K27i4g0oGdDMe97AF9roP5IjET7GaZ0EOx43j7dc4duPQokSKx6iwH/QX5O0IQ==" saltValue="pib/HDVPG3to29OcM8hzFQ==" spinCount="100000" sheet="1" objects="1" scenarios="1"/>
  <mergeCells count="62">
    <mergeCell ref="B231:C231"/>
    <mergeCell ref="B232:C232"/>
    <mergeCell ref="B225:C225"/>
    <mergeCell ref="B226:C226"/>
    <mergeCell ref="B227:C227"/>
    <mergeCell ref="B228:C228"/>
    <mergeCell ref="B229:C229"/>
    <mergeCell ref="B217:C217"/>
    <mergeCell ref="B218:C218"/>
    <mergeCell ref="B219:C219"/>
    <mergeCell ref="B210:C210"/>
    <mergeCell ref="B230:C230"/>
    <mergeCell ref="B221:C221"/>
    <mergeCell ref="B222:C222"/>
    <mergeCell ref="B223:C223"/>
    <mergeCell ref="B224:C224"/>
    <mergeCell ref="B215:C215"/>
    <mergeCell ref="B216:C216"/>
    <mergeCell ref="B220:C220"/>
    <mergeCell ref="B200:C200"/>
    <mergeCell ref="B211:C211"/>
    <mergeCell ref="B212:C212"/>
    <mergeCell ref="B213:C213"/>
    <mergeCell ref="B214:C214"/>
    <mergeCell ref="B202:C202"/>
    <mergeCell ref="B203:C203"/>
    <mergeCell ref="B204:C204"/>
    <mergeCell ref="B205:C205"/>
    <mergeCell ref="B206:C206"/>
    <mergeCell ref="B207:C207"/>
    <mergeCell ref="B208:C208"/>
    <mergeCell ref="B209:C209"/>
    <mergeCell ref="B195:C195"/>
    <mergeCell ref="B196:C196"/>
    <mergeCell ref="B197:C197"/>
    <mergeCell ref="B198:C198"/>
    <mergeCell ref="B199:C199"/>
    <mergeCell ref="G339:G352"/>
    <mergeCell ref="G140:G145"/>
    <mergeCell ref="G148:G151"/>
    <mergeCell ref="G248:G256"/>
    <mergeCell ref="G260:G309"/>
    <mergeCell ref="G313:G321"/>
    <mergeCell ref="G325:G335"/>
    <mergeCell ref="G155:G186"/>
    <mergeCell ref="G190:G232"/>
    <mergeCell ref="E190:F232"/>
    <mergeCell ref="H6:H7"/>
    <mergeCell ref="D6:D7"/>
    <mergeCell ref="A1:A2"/>
    <mergeCell ref="A6:A7"/>
    <mergeCell ref="B6:C6"/>
    <mergeCell ref="G6:G7"/>
    <mergeCell ref="G22:G36"/>
    <mergeCell ref="G41:G132"/>
    <mergeCell ref="B194:C194"/>
    <mergeCell ref="B201:C201"/>
    <mergeCell ref="B189:C189"/>
    <mergeCell ref="B190:C190"/>
    <mergeCell ref="B191:C191"/>
    <mergeCell ref="B192:C192"/>
    <mergeCell ref="B193:C193"/>
  </mergeCells>
  <conditionalFormatting sqref="A9">
    <cfRule type="expression" dxfId="59" priority="27">
      <formula>$C9="x"</formula>
    </cfRule>
    <cfRule type="expression" dxfId="58" priority="28">
      <formula>$C9="x"</formula>
    </cfRule>
  </conditionalFormatting>
  <conditionalFormatting sqref="A12:A15 A18">
    <cfRule type="expression" dxfId="57" priority="32">
      <formula>$C12="x"</formula>
    </cfRule>
  </conditionalFormatting>
  <conditionalFormatting sqref="A13">
    <cfRule type="expression" dxfId="56" priority="30">
      <formula>$C13="x"</formula>
    </cfRule>
  </conditionalFormatting>
  <conditionalFormatting sqref="A21:A36">
    <cfRule type="expression" dxfId="55" priority="31">
      <formula>$C21="x"</formula>
    </cfRule>
  </conditionalFormatting>
  <conditionalFormatting sqref="A30">
    <cfRule type="expression" dxfId="54" priority="29">
      <formula>$C30="x"</formula>
    </cfRule>
  </conditionalFormatting>
  <conditionalFormatting sqref="A40:A104 A107:A135 A140:A144 A149:A150">
    <cfRule type="expression" dxfId="53" priority="39">
      <formula>$B42="x"</formula>
    </cfRule>
    <cfRule type="expression" dxfId="52" priority="40">
      <formula>#REF!="x"</formula>
    </cfRule>
  </conditionalFormatting>
  <conditionalFormatting sqref="A50 D50">
    <cfRule type="expression" dxfId="51" priority="41">
      <formula>#REF!="x"</formula>
    </cfRule>
    <cfRule type="expression" dxfId="50" priority="42">
      <formula>$B52="x"</formula>
    </cfRule>
    <cfRule type="expression" dxfId="49" priority="43">
      <formula>$C52="x"</formula>
    </cfRule>
  </conditionalFormatting>
  <conditionalFormatting sqref="A62 A142:A143 A149:A150 D142:D143 D149:D150 D62">
    <cfRule type="expression" dxfId="48" priority="44">
      <formula>$C64="x"</formula>
    </cfRule>
    <cfRule type="expression" dxfId="47" priority="45">
      <formula>$B64="x"</formula>
    </cfRule>
    <cfRule type="expression" dxfId="46" priority="46">
      <formula>#REF!="x"</formula>
    </cfRule>
  </conditionalFormatting>
  <conditionalFormatting sqref="A105:A106">
    <cfRule type="expression" dxfId="45" priority="50">
      <formula>#REF!="x"</formula>
    </cfRule>
    <cfRule type="expression" dxfId="44" priority="51">
      <formula>#REF!="x"</formula>
    </cfRule>
    <cfRule type="expression" dxfId="43" priority="52">
      <formula>#REF!="x"</formula>
    </cfRule>
  </conditionalFormatting>
  <conditionalFormatting sqref="A107:A135 A189:A231 A40:A104 A140:A144 A149:A150 A235:A243 A247:A255 A259:A308 A312:A320 A324:A334">
    <cfRule type="expression" dxfId="42" priority="38">
      <formula>$C42="x"</formula>
    </cfRule>
  </conditionalFormatting>
  <conditionalFormatting sqref="A122">
    <cfRule type="expression" dxfId="41" priority="19">
      <formula>$C124="x"</formula>
    </cfRule>
  </conditionalFormatting>
  <conditionalFormatting sqref="A136 A145 A151 A232 A244 A256 A309 A321 A335">
    <cfRule type="expression" dxfId="40" priority="58">
      <formula>$C139="x"</formula>
    </cfRule>
  </conditionalFormatting>
  <conditionalFormatting sqref="A136 A145 A151">
    <cfRule type="expression" dxfId="39" priority="56">
      <formula>$B139="x"</formula>
    </cfRule>
    <cfRule type="expression" dxfId="38" priority="57">
      <formula>#REF!="x"</formula>
    </cfRule>
  </conditionalFormatting>
  <conditionalFormatting sqref="A190">
    <cfRule type="expression" dxfId="37" priority="16">
      <formula>$C$189="x"</formula>
    </cfRule>
  </conditionalFormatting>
  <conditionalFormatting sqref="A190:A195">
    <cfRule type="expression" dxfId="36" priority="15">
      <formula>$C192="x"</formula>
    </cfRule>
  </conditionalFormatting>
  <conditionalFormatting sqref="A201:A205">
    <cfRule type="expression" dxfId="35" priority="14">
      <formula>$C203="x"</formula>
    </cfRule>
  </conditionalFormatting>
  <conditionalFormatting sqref="A260">
    <cfRule type="expression" dxfId="34" priority="11">
      <formula>#REF!="x"</formula>
    </cfRule>
  </conditionalFormatting>
  <conditionalFormatting sqref="A313">
    <cfRule type="expression" dxfId="33" priority="9">
      <formula>#REF!="x"</formula>
    </cfRule>
  </conditionalFormatting>
  <conditionalFormatting sqref="A338:A350">
    <cfRule type="expression" dxfId="32" priority="6">
      <formula>$C340="x"</formula>
    </cfRule>
  </conditionalFormatting>
  <conditionalFormatting sqref="A351:A352">
    <cfRule type="expression" dxfId="31" priority="35">
      <formula>#REF!="x"</formula>
    </cfRule>
  </conditionalFormatting>
  <conditionalFormatting sqref="B9:B10 B235:B352 B12:B188">
    <cfRule type="expression" dxfId="30" priority="33">
      <formula>#REF!="x"</formula>
    </cfRule>
  </conditionalFormatting>
  <conditionalFormatting sqref="B233:C233">
    <cfRule type="expression" dxfId="29" priority="2">
      <formula>#REF!="x"</formula>
    </cfRule>
  </conditionalFormatting>
  <conditionalFormatting sqref="C9:C10 C21:C188 B189 C12:C19">
    <cfRule type="expression" dxfId="28" priority="36">
      <formula>#REF!="x"</formula>
    </cfRule>
  </conditionalFormatting>
  <conditionalFormatting sqref="C235:C352">
    <cfRule type="expression" dxfId="27" priority="1">
      <formula>#REF!="x"</formula>
    </cfRule>
  </conditionalFormatting>
  <conditionalFormatting sqref="D13">
    <cfRule type="expression" dxfId="26" priority="24">
      <formula>$C13="x"</formula>
    </cfRule>
  </conditionalFormatting>
  <conditionalFormatting sqref="D13:D18 D22:D36 D190:D232 D9 D155:D186 D236:D244 D248:D256 D325:D335">
    <cfRule type="expression" dxfId="25" priority="25">
      <formula>A9="x"</formula>
    </cfRule>
  </conditionalFormatting>
  <conditionalFormatting sqref="D14:D15">
    <cfRule type="expression" dxfId="24" priority="37">
      <formula>XDH14="x"</formula>
    </cfRule>
  </conditionalFormatting>
  <conditionalFormatting sqref="D17">
    <cfRule type="expression" dxfId="23" priority="26">
      <formula>#REF!=TRUE</formula>
    </cfRule>
  </conditionalFormatting>
  <conditionalFormatting sqref="D30">
    <cfRule type="expression" dxfId="22" priority="23">
      <formula>$C30="x"</formula>
    </cfRule>
  </conditionalFormatting>
  <conditionalFormatting sqref="D40:D104 D107:D135 D140:D144 D149:D150">
    <cfRule type="expression" dxfId="21" priority="49">
      <formula>#REF!="x"</formula>
    </cfRule>
  </conditionalFormatting>
  <conditionalFormatting sqref="D40:D104 D140:D144 D149:D150 D107:D135">
    <cfRule type="expression" dxfId="20" priority="48">
      <formula>$B42="x"</formula>
    </cfRule>
  </conditionalFormatting>
  <conditionalFormatting sqref="D40:D104">
    <cfRule type="expression" dxfId="19" priority="47">
      <formula>$C42="x"</formula>
    </cfRule>
  </conditionalFormatting>
  <conditionalFormatting sqref="D105:D106">
    <cfRule type="expression" dxfId="18" priority="53">
      <formula>#REF!="x"</formula>
    </cfRule>
    <cfRule type="expression" dxfId="17" priority="54">
      <formula>#REF!="x"</formula>
    </cfRule>
    <cfRule type="expression" dxfId="16" priority="55">
      <formula>#REF!="x"</formula>
    </cfRule>
  </conditionalFormatting>
  <conditionalFormatting sqref="D107:D135 D140:D144 D149:D150 A154:A185 D313:D320">
    <cfRule type="expression" dxfId="15" priority="17">
      <formula>$C109="x"</formula>
    </cfRule>
  </conditionalFormatting>
  <conditionalFormatting sqref="D122">
    <cfRule type="expression" dxfId="14" priority="18">
      <formula>$C124="x"</formula>
    </cfRule>
  </conditionalFormatting>
  <conditionalFormatting sqref="D136 D145 D151 A186 D321">
    <cfRule type="expression" dxfId="13" priority="61">
      <formula>$C139="x"</formula>
    </cfRule>
  </conditionalFormatting>
  <conditionalFormatting sqref="D136 D145 D151">
    <cfRule type="expression" dxfId="12" priority="59">
      <formula>$B139="x"</formula>
    </cfRule>
    <cfRule type="expression" dxfId="11" priority="60">
      <formula>#REF!="x"</formula>
    </cfRule>
  </conditionalFormatting>
  <conditionalFormatting sqref="D190:D195">
    <cfRule type="expression" dxfId="10" priority="13">
      <formula>$C192="x"</formula>
    </cfRule>
  </conditionalFormatting>
  <conditionalFormatting sqref="D201:D205">
    <cfRule type="expression" dxfId="9" priority="12">
      <formula>$C203="x"</formula>
    </cfRule>
  </conditionalFormatting>
  <conditionalFormatting sqref="D260:D309">
    <cfRule type="expression" dxfId="8" priority="10">
      <formula>A260="x"</formula>
    </cfRule>
  </conditionalFormatting>
  <conditionalFormatting sqref="D314">
    <cfRule type="expression" dxfId="7" priority="7">
      <formula>$C$326="x"</formula>
    </cfRule>
  </conditionalFormatting>
  <conditionalFormatting sqref="D318 D320">
    <cfRule type="expression" dxfId="6" priority="8">
      <formula>#REF!="x"</formula>
    </cfRule>
  </conditionalFormatting>
  <conditionalFormatting sqref="D339:D352">
    <cfRule type="expression" dxfId="5" priority="5">
      <formula>A339="x"</formula>
    </cfRule>
  </conditionalFormatting>
  <conditionalFormatting sqref="G39:G40 G11:G18">
    <cfRule type="expression" priority="20" stopIfTrue="1">
      <formula>G11=""</formula>
    </cfRule>
    <cfRule type="expression" dxfId="4" priority="21" stopIfTrue="1">
      <formula>G11="SSB"</formula>
    </cfRule>
    <cfRule type="expression" dxfId="3" priority="22">
      <formula>E11="x"</formula>
    </cfRule>
  </conditionalFormatting>
  <conditionalFormatting sqref="J10">
    <cfRule type="expression" dxfId="2" priority="34">
      <formula>#REF!=TRUE</formula>
    </cfRule>
  </conditionalFormatting>
  <conditionalFormatting sqref="L40:L114 L116 L118 L120:L121">
    <cfRule type="expression" dxfId="1" priority="4">
      <formula>#REF!="x"</formula>
    </cfRule>
  </conditionalFormatting>
  <conditionalFormatting sqref="L123:L136">
    <cfRule type="expression" dxfId="0" priority="3">
      <formula>#REF!="x"</formula>
    </cfRule>
  </conditionalFormatting>
  <hyperlinks>
    <hyperlink ref="G22" r:id="rId1" location="tabell_F_UTD_DEMOGRAFI" display="F_UTD_DEMOGRAFI" xr:uid="{1AF56B62-BE24-4F5E-8DE9-8DCC0013580E}"/>
    <hyperlink ref="G22:G36" r:id="rId2" location="tabell_F_UTD_DEMOGRAFI" display="tabell_F_UTD_DEMOGRAFI" xr:uid="{4C7DA5FF-0E57-477E-A9DB-46A271662302}"/>
    <hyperlink ref="B353" location="'Bestilling av inntektsopplysn.'!A1" display="Gå til forsiden av bestillingsskjema" xr:uid="{F9B29CD5-6B12-42BD-9901-D0978C7F0906}"/>
    <hyperlink ref="G49:G132" r:id="rId3" location="tabell_F_UTD_KURS" display="http://www.ssb.no/a/metadata/om_datasamlinger/nudb/nudb_variabeldokumentasjon.html - tabell_F_UTD_KURS" xr:uid="{C9420977-035D-48C5-A5D4-60B77E0246DC}"/>
    <hyperlink ref="G112" r:id="rId4" location="tabell_F_UTD_KURS" display="http://www.ssb.no/a/metadata/om_datasamlinger/nudb/nudb_variabeldokumentasjon.html - tabell_F_UTD_KURS" xr:uid="{C518A314-9879-4AB6-9B30-364468170B84}"/>
    <hyperlink ref="G41" r:id="rId5" location="tabell_F_UTD_KURS" display="F_UTD_KURS" xr:uid="{47363445-2DE2-4DAE-B594-A0B62242A6F5}"/>
    <hyperlink ref="G41:G132" r:id="rId6" location="tabell_F_UTD_KURS" display="tabell_F_UTD_KURS" xr:uid="{BAC9C6B0-2914-42AA-9D08-6A577B466B60}"/>
    <hyperlink ref="G140" r:id="rId7" location="tabell_F_UTD_KURS" display="F_UTD_KURS" xr:uid="{0495BE04-6FF7-40D1-84C3-3286596C8AEC}"/>
    <hyperlink ref="G155:G186" r:id="rId8" location="tabell_F_UTD_PERSON" display="tabell_F_UTD_PERSON" xr:uid="{3A2E777F-E996-435B-9F86-3C7CDEBBC1BC}"/>
    <hyperlink ref="G190" r:id="rId9" location="tabell_TAB_UTD_PERSON" display="TAB_UTD_PERSON" xr:uid="{79808C18-03A2-4536-90B7-0D10C8220559}"/>
    <hyperlink ref="G190:G232" r:id="rId10" location="tabell_TAB_UTD_PERSON" display="tabell_TAB_UTD_PERSON" xr:uid="{A59FFAB8-991C-4902-A862-379D99030885}"/>
    <hyperlink ref="G248" r:id="rId11" location="tabell_TAB_KARAKTER_GRUNNSKOLE" display="TAB_KARAKTER_GRUNNSKOLE" xr:uid="{45E6190B-AA0E-4EBC-AAB6-F86E297DE1F6}"/>
    <hyperlink ref="G248:G256" r:id="rId12" location="tabell_TAB_KARAKTER_GRUNNSKOLE" display="tabell_TAB_KARAKTER_GRUNNSKOLE" xr:uid="{68EFC3E5-C51C-48FD-B539-7D2E99EE2CCA}"/>
    <hyperlink ref="G260" r:id="rId13" location="tabell_TAB_VITNEMAL_VGSKOLE" display="TAB_VITNEMÅL_VGSKOLE" xr:uid="{9DE168DB-5D4E-4555-95D7-305BD6703728}"/>
    <hyperlink ref="G260:G308" r:id="rId14" location="tabell_TAB_VITNEMAL_VGSKOLE" display="tabell_TAB_VITNEMAL_VGSKOLE" xr:uid="{FC834AB9-D5E3-4D98-8608-65F396DA06DC}"/>
    <hyperlink ref="G313" r:id="rId15" location="tabell_TAB_VITNEMALFAG_VGSKOLE" display="TAB_VITNEMÅLFAG_VGSKOLE" xr:uid="{97530843-D118-423A-84E4-7AAE048378FE}"/>
    <hyperlink ref="G313:G321" r:id="rId16" location="tabell_TAB_VITNEMALFAG_VGSKOLE" display="tabell_TAB_VITNEMALFAG_VGSKOLE" xr:uid="{2D07441A-749D-479F-921A-4DA726E7E27E}"/>
    <hyperlink ref="G325" r:id="rId17" location="tabell_TAB_KARAKTER_VGSKOLE" display="TAB_KARAKTER_VGSKOLE" xr:uid="{29EAFBD1-CD18-49C7-A367-77205EC75D9E}"/>
    <hyperlink ref="G325:G335" r:id="rId18" location="tabell_TAB_KARAKTER_VGSKOLE" display="tabell_TAB_KARAKTER_VGSKOLE" xr:uid="{513BE18F-BEAA-47C6-9AC9-758B7B53E5B1}"/>
    <hyperlink ref="G339:G352" r:id="rId19" location="tabell_TAB_NASJONALE_PROVER" display="tabell_TAB_NASJONALE_PROVER" xr:uid="{0F227E8D-0BCA-4D79-9073-7FBF8CEE71F4}"/>
    <hyperlink ref="G148" r:id="rId20" location="tabell_F_UTD_KURS" display="F_UTD_KURS" xr:uid="{BFC26C85-1087-4FEF-9C4E-1FAF0A6B4212}"/>
    <hyperlink ref="G18" r:id="rId21" location="!/klassifikasjoner/36" xr:uid="{BD17B619-1E46-44D0-B30E-A78390E7417F}"/>
    <hyperlink ref="G13" r:id="rId22" location="!/klassifikasjoner/36" xr:uid="{081F79C9-67CF-4798-A857-D5AB7BBA2408}"/>
    <hyperlink ref="G15" r:id="rId23" location="!/klassifikasjoner/36" display="kodeliste" xr:uid="{F9B0C0CD-5D77-4511-926C-96F309AAA896}"/>
    <hyperlink ref="H15" r:id="rId24" xr:uid="{D51AB9C0-99DA-43CF-A7B6-AA9B0FD5E133}"/>
  </hyperlinks>
  <pageMargins left="0.7" right="0.7" top="0.75" bottom="0.75" header="0.3" footer="0.3"/>
  <pageSetup paperSize="9" orientation="portrait" verticalDpi="0" r:id="rId25"/>
  <drawing r:id="rId26"/>
  <legacyDrawing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E42"/>
  <sheetViews>
    <sheetView topLeftCell="A12" workbookViewId="0"/>
  </sheetViews>
  <sheetFormatPr baseColWidth="10" defaultColWidth="11.42578125" defaultRowHeight="12.75" x14ac:dyDescent="0.2"/>
  <cols>
    <col min="1" max="1" width="131.85546875" bestFit="1" customWidth="1"/>
    <col min="3" max="3" width="37.140625" customWidth="1"/>
    <col min="4" max="4" width="32" customWidth="1"/>
    <col min="5" max="5" width="34.42578125" customWidth="1"/>
  </cols>
  <sheetData>
    <row r="1" spans="1:5" ht="18" customHeight="1" x14ac:dyDescent="0.2">
      <c r="A1" t="s">
        <v>621</v>
      </c>
    </row>
    <row r="3" spans="1:5" ht="23.25" x14ac:dyDescent="0.35">
      <c r="A3" s="2" t="s">
        <v>622</v>
      </c>
    </row>
    <row r="4" spans="1:5" ht="27" customHeight="1" x14ac:dyDescent="0.2"/>
    <row r="5" spans="1:5" ht="18" x14ac:dyDescent="0.2">
      <c r="A5" s="18" t="s">
        <v>623</v>
      </c>
    </row>
    <row r="6" spans="1:5" ht="38.25" x14ac:dyDescent="0.2">
      <c r="A6" s="4" t="s">
        <v>624</v>
      </c>
    </row>
    <row r="10" spans="1:5" ht="27" customHeight="1" x14ac:dyDescent="0.25">
      <c r="A10" s="17" t="s">
        <v>625</v>
      </c>
      <c r="C10" s="13" t="s">
        <v>626</v>
      </c>
      <c r="D10" s="13" t="s">
        <v>627</v>
      </c>
      <c r="E10" s="13" t="s">
        <v>628</v>
      </c>
    </row>
    <row r="11" spans="1:5" ht="55.9" customHeight="1" x14ac:dyDescent="0.2">
      <c r="A11" s="3" t="s">
        <v>629</v>
      </c>
      <c r="C11" s="14" t="s">
        <v>630</v>
      </c>
      <c r="D11" s="10" t="s">
        <v>95</v>
      </c>
      <c r="E11" s="10"/>
    </row>
    <row r="12" spans="1:5" ht="25.5" x14ac:dyDescent="0.2">
      <c r="A12" t="s">
        <v>631</v>
      </c>
      <c r="C12" s="15" t="s">
        <v>632</v>
      </c>
      <c r="D12" s="10" t="s">
        <v>77</v>
      </c>
      <c r="E12" s="10"/>
    </row>
    <row r="13" spans="1:5" ht="28.9" customHeight="1" x14ac:dyDescent="0.2">
      <c r="A13" s="8" t="s">
        <v>633</v>
      </c>
      <c r="C13" s="16" t="s">
        <v>634</v>
      </c>
      <c r="D13" s="10" t="s">
        <v>635</v>
      </c>
      <c r="E13" s="10"/>
    </row>
    <row r="14" spans="1:5" ht="42" customHeight="1" x14ac:dyDescent="0.2">
      <c r="A14" s="3" t="s">
        <v>636</v>
      </c>
      <c r="C14" s="14" t="s">
        <v>637</v>
      </c>
      <c r="D14" s="10" t="s">
        <v>635</v>
      </c>
      <c r="E14" s="10"/>
    </row>
    <row r="15" spans="1:5" x14ac:dyDescent="0.2">
      <c r="A15" s="12"/>
      <c r="C15" s="14" t="s">
        <v>638</v>
      </c>
      <c r="D15" s="10" t="s">
        <v>635</v>
      </c>
      <c r="E15" s="10"/>
    </row>
    <row r="16" spans="1:5" ht="22.5" x14ac:dyDescent="0.2">
      <c r="C16" s="14" t="s">
        <v>639</v>
      </c>
      <c r="D16" s="10" t="s">
        <v>640</v>
      </c>
      <c r="E16" s="19" t="s">
        <v>641</v>
      </c>
    </row>
    <row r="17" spans="1:5" x14ac:dyDescent="0.2">
      <c r="C17" s="14" t="s">
        <v>642</v>
      </c>
      <c r="D17" s="10" t="s">
        <v>437</v>
      </c>
      <c r="E17" s="11"/>
    </row>
    <row r="18" spans="1:5" x14ac:dyDescent="0.2">
      <c r="C18" s="14" t="s">
        <v>643</v>
      </c>
      <c r="D18" s="10" t="s">
        <v>77</v>
      </c>
      <c r="E18" s="11"/>
    </row>
    <row r="19" spans="1:5" ht="18" x14ac:dyDescent="0.25">
      <c r="A19" s="17" t="s">
        <v>644</v>
      </c>
      <c r="C19" s="14" t="s">
        <v>645</v>
      </c>
      <c r="D19" s="10" t="s">
        <v>539</v>
      </c>
      <c r="E19" s="11"/>
    </row>
    <row r="20" spans="1:5" ht="45" x14ac:dyDescent="0.2">
      <c r="A20" s="1" t="s">
        <v>646</v>
      </c>
      <c r="C20" s="14" t="s">
        <v>647</v>
      </c>
      <c r="D20" s="10" t="s">
        <v>539</v>
      </c>
      <c r="E20" s="19" t="s">
        <v>648</v>
      </c>
    </row>
    <row r="21" spans="1:5" x14ac:dyDescent="0.2">
      <c r="A21" s="9" t="s">
        <v>649</v>
      </c>
      <c r="C21" s="14" t="s">
        <v>650</v>
      </c>
      <c r="D21" s="10" t="s">
        <v>584</v>
      </c>
      <c r="E21" s="11"/>
    </row>
    <row r="22" spans="1:5" ht="22.5" x14ac:dyDescent="0.2">
      <c r="A22" s="265" t="s">
        <v>651</v>
      </c>
      <c r="C22" s="14" t="s">
        <v>652</v>
      </c>
      <c r="D22" s="10" t="s">
        <v>599</v>
      </c>
      <c r="E22" s="19" t="s">
        <v>653</v>
      </c>
    </row>
    <row r="23" spans="1:5" x14ac:dyDescent="0.2">
      <c r="A23" s="265"/>
    </row>
    <row r="24" spans="1:5" x14ac:dyDescent="0.2">
      <c r="A24" s="9" t="s">
        <v>654</v>
      </c>
    </row>
    <row r="25" spans="1:5" ht="15" x14ac:dyDescent="0.2">
      <c r="A25" s="1" t="s">
        <v>655</v>
      </c>
    </row>
    <row r="26" spans="1:5" x14ac:dyDescent="0.2">
      <c r="A26" s="9" t="s">
        <v>656</v>
      </c>
    </row>
    <row r="27" spans="1:5" ht="62.45" customHeight="1" x14ac:dyDescent="0.2">
      <c r="A27" s="266" t="s">
        <v>657</v>
      </c>
      <c r="B27" t="s">
        <v>658</v>
      </c>
    </row>
    <row r="28" spans="1:5" ht="32.450000000000003" customHeight="1" x14ac:dyDescent="0.2">
      <c r="A28" s="266"/>
    </row>
    <row r="29" spans="1:5" ht="24.6" customHeight="1" x14ac:dyDescent="0.2">
      <c r="A29" s="266"/>
    </row>
    <row r="30" spans="1:5" ht="32.450000000000003" customHeight="1" x14ac:dyDescent="0.2">
      <c r="A30" s="266"/>
    </row>
    <row r="32" spans="1:5" ht="18" x14ac:dyDescent="0.25">
      <c r="A32" s="17" t="s">
        <v>659</v>
      </c>
    </row>
    <row r="33" spans="1:1" ht="15" x14ac:dyDescent="0.2">
      <c r="A33" s="7" t="s">
        <v>660</v>
      </c>
    </row>
    <row r="34" spans="1:1" x14ac:dyDescent="0.2">
      <c r="A34" s="5" t="s">
        <v>661</v>
      </c>
    </row>
    <row r="35" spans="1:1" x14ac:dyDescent="0.2">
      <c r="A35" s="5" t="s">
        <v>662</v>
      </c>
    </row>
    <row r="36" spans="1:1" x14ac:dyDescent="0.2">
      <c r="A36" s="5" t="s">
        <v>663</v>
      </c>
    </row>
    <row r="37" spans="1:1" x14ac:dyDescent="0.2">
      <c r="A37" s="6" t="s">
        <v>664</v>
      </c>
    </row>
    <row r="39" spans="1:1" ht="18" x14ac:dyDescent="0.2">
      <c r="A39" s="18" t="s">
        <v>665</v>
      </c>
    </row>
    <row r="40" spans="1:1" x14ac:dyDescent="0.2">
      <c r="A40" t="s">
        <v>666</v>
      </c>
    </row>
    <row r="41" spans="1:1" x14ac:dyDescent="0.2">
      <c r="A41" t="s">
        <v>667</v>
      </c>
    </row>
    <row r="42" spans="1:1" x14ac:dyDescent="0.2">
      <c r="A42" s="6"/>
    </row>
  </sheetData>
  <mergeCells count="2">
    <mergeCell ref="A22:A23"/>
    <mergeCell ref="A27:A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4" ma:contentTypeDescription="Create a new document." ma:contentTypeScope="" ma:versionID="474f92e65c5f9fefeccaee5941dbf201">
  <xsd:schema xmlns:xsd="http://www.w3.org/2001/XMLSchema" xmlns:xs="http://www.w3.org/2001/XMLSchema" xmlns:p="http://schemas.microsoft.com/office/2006/metadata/properties" xmlns:ns2="f2c0e971-d19e-4c82-a38e-cfb6466b6e05" targetNamespace="http://schemas.microsoft.com/office/2006/metadata/properties" ma:root="true" ma:fieldsID="8cecafe22cd262c1200bb3b066417e99" ns2:_="">
    <xsd:import namespace="f2c0e971-d19e-4c82-a38e-cfb6466b6e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4F139-4696-420D-A453-2467993E16CB}">
  <ds:schemaRefs>
    <ds:schemaRef ds:uri="http://schemas.microsoft.com/sharepoint/v3/contenttype/forms"/>
  </ds:schemaRefs>
</ds:datastoreItem>
</file>

<file path=customXml/itemProps2.xml><?xml version="1.0" encoding="utf-8"?>
<ds:datastoreItem xmlns:ds="http://schemas.openxmlformats.org/officeDocument/2006/customXml" ds:itemID="{EA073F5F-9608-464A-B873-5C5627578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0e971-d19e-4c82-a38e-cfb6466b6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A3208A-3182-4CEB-988E-E889114CD22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f2c0e971-d19e-4c82-a38e-cfb6466b6e0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Variabelliste - informasjon</vt:lpstr>
      <vt:lpstr>Variabelliste - Velg Variabler</vt:lpstr>
      <vt:lpstr>Merknader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2014-12-17T11:57:32Z</dcterms:created>
  <dcterms:modified xsi:type="dcterms:W3CDTF">2024-03-07T14:41:38Z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