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ThisWorkbook"/>
  <xr:revisionPtr revIDLastSave="0" documentId="13_ncr:1_{48370CAC-0C0C-497D-93E9-67CF4BE39FB5}" xr6:coauthVersionLast="47" xr6:coauthVersionMax="47" xr10:uidLastSave="{00000000-0000-0000-0000-000000000000}"/>
  <bookViews>
    <workbookView xWindow="28680" yWindow="-120" windowWidth="29040" windowHeight="15840" tabRatio="468" xr2:uid="{00000000-000D-0000-FFFF-FFFF00000000}"/>
  </bookViews>
  <sheets>
    <sheet name="Variabelliste - informasjon" sheetId="1" r:id="rId1"/>
    <sheet name="Variabelliste - velg variabler" sheetId="3" r:id="rId2"/>
    <sheet name="Definisjoner" sheetId="4" r:id="rId3"/>
  </sheets>
  <definedNames>
    <definedName name="_xlnm._FilterDatabase" localSheetId="1" hidden="1">'Variabelliste - velg variabler'!$F$1:$F$257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 l="1"/>
  <c r="B2" i="3" l="1"/>
  <c r="F21" i="3" l="1"/>
  <c r="F10" i="3" l="1"/>
  <c r="F18" i="3"/>
  <c r="F19" i="3"/>
  <c r="F20" i="3"/>
  <c r="F22" i="3"/>
  <c r="F71" i="3"/>
  <c r="F82" i="3"/>
  <c r="F252" i="3"/>
  <c r="F8" i="3" l="1"/>
  <c r="F7" i="3" s="1"/>
  <c r="A257" i="3" l="1"/>
</calcChain>
</file>

<file path=xl/sharedStrings.xml><?xml version="1.0" encoding="utf-8"?>
<sst xmlns="http://schemas.openxmlformats.org/spreadsheetml/2006/main" count="809" uniqueCount="552">
  <si>
    <t>Statistikkområde:</t>
  </si>
  <si>
    <t>Referanseperiode:</t>
  </si>
  <si>
    <t>Tilgjengelige årganger</t>
  </si>
  <si>
    <t>Variabelnavn</t>
  </si>
  <si>
    <t>Oppgi perioden du ønsker data for</t>
  </si>
  <si>
    <t>Fra år:</t>
  </si>
  <si>
    <t>Til år:</t>
  </si>
  <si>
    <t>Omfang:</t>
  </si>
  <si>
    <t>Enhet:</t>
  </si>
  <si>
    <t>Prosjektnavn:</t>
  </si>
  <si>
    <t>Institusjon:</t>
  </si>
  <si>
    <t>Dato for innsending av bestilling:</t>
  </si>
  <si>
    <t>*</t>
  </si>
  <si>
    <t>Statistisk sentralbyrå</t>
  </si>
  <si>
    <t>Kryss (x) for bestilling:</t>
  </si>
  <si>
    <t>Definisjoner</t>
  </si>
  <si>
    <t>OPPGI INFORMASJON:</t>
  </si>
  <si>
    <t>Annen informasjon fra SSB:</t>
  </si>
  <si>
    <t>Ev kommentarer til SSB:</t>
  </si>
  <si>
    <t>SSB saksnummer:</t>
  </si>
  <si>
    <t>Oppgis hvis du har mottatt det fra SSB.</t>
  </si>
  <si>
    <t>Dispensasjon:</t>
  </si>
  <si>
    <t>Variabelbeskrivelse</t>
  </si>
  <si>
    <t>filter, intern</t>
  </si>
  <si>
    <t>Filplassering</t>
  </si>
  <si>
    <t>Filnavn</t>
  </si>
  <si>
    <t>Intern informasjon</t>
  </si>
  <si>
    <t>VARIABELLISTE - INFORMASJON</t>
  </si>
  <si>
    <t>VARIABELLISTE - VELG VARIABLER</t>
  </si>
  <si>
    <t>Gå til variabelliste og velg variabler</t>
  </si>
  <si>
    <t>Gå tilbake til informasjonssiden</t>
  </si>
  <si>
    <t>Gjeldende
kodelister</t>
  </si>
  <si>
    <t>Utfylt av:</t>
  </si>
  <si>
    <t>KOMMENTARER RELEVANT FOR SAKSBEHANDLING</t>
  </si>
  <si>
    <t>Filter</t>
  </si>
  <si>
    <t>x</t>
  </si>
  <si>
    <t>Keep = variablene i lista</t>
  </si>
  <si>
    <t>Angi om databestillingen inkluderer</t>
  </si>
  <si>
    <t>Nyere data kan foreligge på avtaletidspunktet.</t>
  </si>
  <si>
    <t>siste tilgjengelige årganger (Ja/Nei):</t>
  </si>
  <si>
    <t>Keep = variablene i lista. Ikke bruk andre variabler fra statistikkfila.</t>
  </si>
  <si>
    <t>Statistikkfilens plassering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</si>
  <si>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</si>
  <si>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VARIABLER FRA STRUKTURSTATISTIKK</t>
  </si>
  <si>
    <t>Løpenummer virksomhet (bedrift)</t>
  </si>
  <si>
    <t>Løpenummer juridisk enhet (foretak)</t>
  </si>
  <si>
    <t>wxx_xxxx_lopenr_virksomhet</t>
  </si>
  <si>
    <t>wxx_xxxx_lopenr_foretak</t>
  </si>
  <si>
    <t>bearbeidingsverdi</t>
  </si>
  <si>
    <t>Bearbeidingsverdi</t>
  </si>
  <si>
    <t>bearbeidingsverdi_m</t>
  </si>
  <si>
    <t>brutto_driftsresultat</t>
  </si>
  <si>
    <t>summen av nopostene:
		nopost_p3000,		nopost_p3100,		nopost_p3200,		nopost_p3400,		nopost_p3500
,		nopost_p3600,		nopost_p3605,		nopost_p3650,		nopost_p3695,		nopost_p3700
,		nopost_p3900,		-nopost_p3300,		-nopost_p4295,		-nopost_p4995,		-nopost
_p4005,		-nopost_p4500,		-nopost_p5300,		-nopost_p5600,		-nopost_p6100,		
-nopost_p6200,		-nopost_p6300,		-nopost_p6310,		-nopost_p6340,		-nopost_p6395
,		-nopost_p6400,		-nopost_p6500,		-nopost_p6600,		-nopost_p6695,		-nopost
_p6700,		-nopost_p6995,		-nopost_p7000,		-nopost_p7020,		-nopost_p7040,		
-nopost_p7080,		-nopost_p7098,		-nopost_p7099,		-nopost_p7155,		-nopost_p7165
,		-nopost_p7295,		-nopost_p7330,		-nopost_p7350,		-nopost_p7370,		-nopost
_p7490,		-nopost_p7495,		-nopost_p7500,		-nopost_p7565,		-nopost_p7600,		
-nopost_p7700,		-nopost_p5000,		-nopost_p5400,		-nopost_p5420,		-nopost_p5900
,		-nopost_p5950 )</t>
  </si>
  <si>
    <t>bruttoinvestering_kvgr</t>
  </si>
  <si>
    <t>bruttoinvestering_oslo</t>
  </si>
  <si>
    <t>nopost_driftsinntekter</t>
  </si>
  <si>
    <t>nopost_driftskostnader</t>
  </si>
  <si>
    <t>nopost_driftsresultat</t>
  </si>
  <si>
    <t>nopost_lonnskostnader</t>
  </si>
  <si>
    <t>lønnskostnader, summen av nopostene:nopost_p5000, nopost_p5400, nopost_p5420,
nopost_p5900, nopost_p5950</t>
  </si>
  <si>
    <t>nopost_p0110</t>
  </si>
  <si>
    <t>nopost_p0120</t>
  </si>
  <si>
    <t>nopost_p0130</t>
  </si>
  <si>
    <t>nopost_p0140</t>
  </si>
  <si>
    <t>nopost_p0150</t>
  </si>
  <si>
    <t>nopost_p0160</t>
  </si>
  <si>
    <t>nopost_p0170</t>
  </si>
  <si>
    <t>nopost_p1000</t>
  </si>
  <si>
    <t>nopost_p1020</t>
  </si>
  <si>
    <t>nopost_p1070</t>
  </si>
  <si>
    <t>nopost_p1080</t>
  </si>
  <si>
    <t>nopost_p1105</t>
  </si>
  <si>
    <t>nopost_p1115</t>
  </si>
  <si>
    <t>nopost_p1117</t>
  </si>
  <si>
    <t>nopost_p1120</t>
  </si>
  <si>
    <t>nopost_p1130</t>
  </si>
  <si>
    <t>nopost_p1131</t>
  </si>
  <si>
    <t>nopost_p1140</t>
  </si>
  <si>
    <t>nopost_p1150</t>
  </si>
  <si>
    <t>nopost_p1160</t>
  </si>
  <si>
    <t>nopost_p1180</t>
  </si>
  <si>
    <t>nopost_p1205</t>
  </si>
  <si>
    <t>nopost_p1221</t>
  </si>
  <si>
    <t>nopost_p1225</t>
  </si>
  <si>
    <t>nopost_p1238</t>
  </si>
  <si>
    <t>nopost_p1239</t>
  </si>
  <si>
    <t>nopost_p1280</t>
  </si>
  <si>
    <t>nopost_p1290</t>
  </si>
  <si>
    <t>nopost_p1295</t>
  </si>
  <si>
    <t>nopost_p1312</t>
  </si>
  <si>
    <t>nopost_p1313</t>
  </si>
  <si>
    <t>nopost_p1320</t>
  </si>
  <si>
    <t>nopost_p1331</t>
  </si>
  <si>
    <t>nopost_p1332</t>
  </si>
  <si>
    <t>nopost_p1340</t>
  </si>
  <si>
    <t>nopost_p1350</t>
  </si>
  <si>
    <t>nopost_p1360</t>
  </si>
  <si>
    <t>nopost_p1370</t>
  </si>
  <si>
    <t>nopost_p1380</t>
  </si>
  <si>
    <t>nopost_p1390</t>
  </si>
  <si>
    <t>nopost_p1395</t>
  </si>
  <si>
    <t>nopost_p1490</t>
  </si>
  <si>
    <t>nopost_p1500</t>
  </si>
  <si>
    <t>nopost_p1501</t>
  </si>
  <si>
    <t>nopost_p1530</t>
  </si>
  <si>
    <t>nopost_p1560</t>
  </si>
  <si>
    <t>nopost_p1565</t>
  </si>
  <si>
    <t>nopost_p1570</t>
  </si>
  <si>
    <t>nopost_p1577</t>
  </si>
  <si>
    <t>nopost_p1578</t>
  </si>
  <si>
    <t>nopost_p1595</t>
  </si>
  <si>
    <t>nopost_p1599</t>
  </si>
  <si>
    <t>nopost_p3000</t>
  </si>
  <si>
    <t>nopost_p3100</t>
  </si>
  <si>
    <t>nopost_p3200</t>
  </si>
  <si>
    <t>nopost_p3300</t>
  </si>
  <si>
    <t>nopost_p3400</t>
  </si>
  <si>
    <t>nopost_p3500</t>
  </si>
  <si>
    <t>nopost_p3600</t>
  </si>
  <si>
    <t>nopost_p3605</t>
  </si>
  <si>
    <t>nopost_p3650</t>
  </si>
  <si>
    <t>nopost_p3695</t>
  </si>
  <si>
    <t>nopost_p3700</t>
  </si>
  <si>
    <t>nopost_p3850</t>
  </si>
  <si>
    <t>nopost_p3870</t>
  </si>
  <si>
    <t>nopost_p3880</t>
  </si>
  <si>
    <t>nopost_p3885</t>
  </si>
  <si>
    <t>nopost_p3890</t>
  </si>
  <si>
    <t>nopost_p3895</t>
  </si>
  <si>
    <t>nopost_p3900</t>
  </si>
  <si>
    <t>nopost_p4005</t>
  </si>
  <si>
    <t>nopost_p4295</t>
  </si>
  <si>
    <t>nopost_p4500</t>
  </si>
  <si>
    <t>nopost_p4995</t>
  </si>
  <si>
    <t>nopost_p5000</t>
  </si>
  <si>
    <t>nopost_p5300</t>
  </si>
  <si>
    <t>nopost_p5400</t>
  </si>
  <si>
    <t>nopost_p5420</t>
  </si>
  <si>
    <t>nopost_p5600</t>
  </si>
  <si>
    <t>nopost_p5900</t>
  </si>
  <si>
    <t>nopost_p5950</t>
  </si>
  <si>
    <t>nopost_p6000</t>
  </si>
  <si>
    <t>nopost_p6050</t>
  </si>
  <si>
    <t>nopost_p6100</t>
  </si>
  <si>
    <t>nopost_p6200</t>
  </si>
  <si>
    <t>nopost_p6300</t>
  </si>
  <si>
    <t>nopost_p6310</t>
  </si>
  <si>
    <t>nopost_p6340</t>
  </si>
  <si>
    <t>nopost_p6395</t>
  </si>
  <si>
    <t>nopost_p6400</t>
  </si>
  <si>
    <t>nopost_p6500</t>
  </si>
  <si>
    <t>nopost_p6600</t>
  </si>
  <si>
    <t>nopost_p6695</t>
  </si>
  <si>
    <t>nopost_p6700</t>
  </si>
  <si>
    <t>nopost_p6995</t>
  </si>
  <si>
    <t>nopost_p7000</t>
  </si>
  <si>
    <t>nopost_p7020</t>
  </si>
  <si>
    <t>nopost_p7040</t>
  </si>
  <si>
    <t>nopost_p7080</t>
  </si>
  <si>
    <t>nopost_p7098</t>
  </si>
  <si>
    <t>nopost_p7099</t>
  </si>
  <si>
    <t>nopost_p7155</t>
  </si>
  <si>
    <t>nopost_p7165</t>
  </si>
  <si>
    <t>nopost_p7295</t>
  </si>
  <si>
    <t>nopost_p7330</t>
  </si>
  <si>
    <t>nopost_p7350</t>
  </si>
  <si>
    <t>nopost_p7370</t>
  </si>
  <si>
    <t>nopost_p7490</t>
  </si>
  <si>
    <t>nopost_p7495</t>
  </si>
  <si>
    <t>nopost_p7500</t>
  </si>
  <si>
    <t>nopost_p7565</t>
  </si>
  <si>
    <t>nopost_p7600</t>
  </si>
  <si>
    <t>nopost_p7700</t>
  </si>
  <si>
    <t>nopost_p7830</t>
  </si>
  <si>
    <t>nopost_p7880</t>
  </si>
  <si>
    <t>nopost_p7885</t>
  </si>
  <si>
    <t>noxpost_p0110x_t_1</t>
  </si>
  <si>
    <t>noxpost_p0120x_t_1</t>
  </si>
  <si>
    <t>noxpost_p0130x_t_1</t>
  </si>
  <si>
    <t>noxpost_p0140x_t_1</t>
  </si>
  <si>
    <t>noxpost_p0150x_t_1</t>
  </si>
  <si>
    <t>noxpost_p0160x_t_1</t>
  </si>
  <si>
    <t>noxpost_p0170x_t_1</t>
  </si>
  <si>
    <t>noxpost_p1000x_t_1</t>
  </si>
  <si>
    <t>noxpost_p1020x_t_1</t>
  </si>
  <si>
    <t>noxpost_p1070x_t_1</t>
  </si>
  <si>
    <t>noxpost_p1080x_t_1</t>
  </si>
  <si>
    <t>noxpost_p1105x_t_1</t>
  </si>
  <si>
    <t>noxpost_p1115x_t_1</t>
  </si>
  <si>
    <t>noxpost_p1117x_t_1</t>
  </si>
  <si>
    <t>noxpost_p1120x_t_1</t>
  </si>
  <si>
    <t>noxpost_p1130x_t_1</t>
  </si>
  <si>
    <t>noxpost_p1131x_t_1</t>
  </si>
  <si>
    <t>noxpost_p1140x_t_1</t>
  </si>
  <si>
    <t>noxpost_p1150x_t_1</t>
  </si>
  <si>
    <t>noxpost_p1160x_t_1</t>
  </si>
  <si>
    <t>noxpost_p1180x_t_1</t>
  </si>
  <si>
    <t>noxpost_p1205x_t_1</t>
  </si>
  <si>
    <t>noxpost_p1221x_t_1</t>
  </si>
  <si>
    <t>noxpost_p1225x_t_1</t>
  </si>
  <si>
    <t>noxpost_p1238x_t_1</t>
  </si>
  <si>
    <t>noxpost_p1239x_t_1</t>
  </si>
  <si>
    <t>noxpost_p1280x_t_1</t>
  </si>
  <si>
    <t>noxpost_p1290x_t_1</t>
  </si>
  <si>
    <t>noxpost_p1295x_t_1</t>
  </si>
  <si>
    <t>noxpost_p1312x_t_1</t>
  </si>
  <si>
    <t>noxpost_p1313x_t_1</t>
  </si>
  <si>
    <t>noxpost_p1320x_t_1</t>
  </si>
  <si>
    <t>noxpost_p1331x_t_1</t>
  </si>
  <si>
    <t>noxpost_p1332x_t_1</t>
  </si>
  <si>
    <t>noxpost_p1340x_t_1</t>
  </si>
  <si>
    <t>noxpost_p1350x_t_1</t>
  </si>
  <si>
    <t>noxpost_p1360x_t_1</t>
  </si>
  <si>
    <t>noxpost_p1370x_t_1</t>
  </si>
  <si>
    <t>noxpost_p1380x_t_1</t>
  </si>
  <si>
    <t>noxpost_p1390x_t_1</t>
  </si>
  <si>
    <t>noxpost_p1395x_t_1</t>
  </si>
  <si>
    <t>noxpost_p1490x_t_1</t>
  </si>
  <si>
    <t>noxpost_p1500x_t_1</t>
  </si>
  <si>
    <t>noxpost_p1501x_t_1</t>
  </si>
  <si>
    <t>noxpost_p1530x_t_1</t>
  </si>
  <si>
    <t>noxpost_p1560x_t_1</t>
  </si>
  <si>
    <t>noxpost_p1565x_t_1</t>
  </si>
  <si>
    <t>noxpost_p1570x_t_1</t>
  </si>
  <si>
    <t>noxpost_p1577x_t_1</t>
  </si>
  <si>
    <t>noxpost_p1578x_t_1</t>
  </si>
  <si>
    <t>noxpost_p1595x_t_1</t>
  </si>
  <si>
    <t>noxpost_p1599x_t_1</t>
  </si>
  <si>
    <t>omsetning</t>
  </si>
  <si>
    <t>omsetning. Hvis ikke annet spesifisert er det summen av nopostene:nopost_p3000,
nopost_p3100, nopost_p3200, nopost_p3500, nopost_p3600, 		nopost_p3650,
nopost_p3695, nopost_p3700, nopost_p3900, nopost_p3605</t>
  </si>
  <si>
    <t>produksjonsverdi</t>
  </si>
  <si>
    <t>produksjonsverdi: summen av postene
	nopost_p3000,		nopost_p3100,		nopost_p3200,		nopost_p3500,		nopost_p3600
,		nopost_p3650,		nopost_p3695,		nopost_p3700,		nopost_p3900,		nopost_P3605
,		-nopost_p4295,		-nopost_p4995,		-ts_forbruk</t>
  </si>
  <si>
    <t>produktinnsats</t>
  </si>
  <si>
    <t>produktinnsats: summen av postene:	nopost_p4005,		nopost_p4500, 		-ts_forbruk,
		nopost_p5300, 		nopost_p5600, 		nopost_p6100, 		nopost_p6200,
		nopost_P6300, 		nopost_P6340, 		nopost_p6395,
		nopost_p6400,		nopost_p6500, 		nopost_p6600,		nopost_p6695,
		nopost_p6700,		nopost_p6995,		nopost_p7000, 		nopost_p7020,		nopost_p7040,
		nopost_p7080,		nopost_p7099, 		nopost_p7155,		nopost_p7165,		nopost_p7295,
		nopost_P7330, 		nopost_p7370,		nopost_p7490,		nopost_p7500,		nopost_p7565,
		nopost_p7600, 		nopost_P7700,
		nopost_p6310,		nopost_p7098,		nopost_p7350, 		nopost_p7495</t>
  </si>
  <si>
    <t>saldo_kjop_p0510</t>
  </si>
  <si>
    <t>saldo_kjop_p0520</t>
  </si>
  <si>
    <t>saldo_kjop_p0530</t>
  </si>
  <si>
    <t>saldo_kjop_p0540</t>
  </si>
  <si>
    <t>saldo_kjop_p0550</t>
  </si>
  <si>
    <t>saldo_kjop_p0560</t>
  </si>
  <si>
    <t>saldo_kjop_p0570</t>
  </si>
  <si>
    <t>saldo_kjop_p0580</t>
  </si>
  <si>
    <t>saldo_salg_p0510</t>
  </si>
  <si>
    <t>saldo_salg_p0520</t>
  </si>
  <si>
    <t>saldo_salg_p0530</t>
  </si>
  <si>
    <t>saldo_salg_p0540</t>
  </si>
  <si>
    <t>saldo_salg_p0550</t>
  </si>
  <si>
    <t>saldo_salg_p0560</t>
  </si>
  <si>
    <t>saldo_salg_p0570</t>
  </si>
  <si>
    <t>saldo_salg_p0580</t>
  </si>
  <si>
    <t>sysselsetting_ansatte</t>
  </si>
  <si>
    <t>sysselsetting_arsverk</t>
  </si>
  <si>
    <t>sysselsetting_del</t>
  </si>
  <si>
    <t>sysselsetting_eiere</t>
  </si>
  <si>
    <t>sysselsetting_syss</t>
  </si>
  <si>
    <t>sysselsetting_timeverk</t>
  </si>
  <si>
    <t>totkjop</t>
  </si>
  <si>
    <t>totalt kjøp av varer og tjenester: summen av
postene:	nopost_p4005,		-noxpost_p0110x_t_1,		nopost_p0110,		-noxpost_p0140x_t
_1,		nopost_p0140,		nopost_p4500,		nopost_p5300,		nopost_p5600,		nopost
_p6100,		nopost_p6200,		nopost_p6300,		nopost_p6340,		nopost_p6395,		nopost
_p6400,		nopost_p6500,		nopost_p6600,		nopost_p6695,		nopost_p6700,		nopost
_p6995,		nopost_p7000,		nopost_p7020,		nopost_p7040,		nopost_p7080,		nopost
_p7099,		nopost_p7155,		nopost_p7165,		nopost_p7295,		nopost_p7330,		nopost
_p7350,		nopost_p7370,		nopost_p7490,		nopost_p7495,		nopost_p7500,		nopost
_p7565,		nopost_p7600,		nopost_p7700,		nopost_p6310,		nopost_p7098 ... bemerk
av nox-poster er verdier for forrige årgangen</t>
  </si>
  <si>
    <t>ts_agentur</t>
  </si>
  <si>
    <t>ts_anlegg</t>
  </si>
  <si>
    <t>ts_avanse</t>
  </si>
  <si>
    <t>ts_byggvirk</t>
  </si>
  <si>
    <t>ts_detalj</t>
  </si>
  <si>
    <t>ts_egenprog_akt</t>
  </si>
  <si>
    <t>IKT:Aktiverte/balanseførte utgifter til egenutviklet programvare til intern bruk</t>
  </si>
  <si>
    <t>ts_egenprog_totalt</t>
  </si>
  <si>
    <t>IKT:Totale utgifter til egenutviklet programvare til intern bruk</t>
  </si>
  <si>
    <t>ts_egenprog_utg</t>
  </si>
  <si>
    <t>IKT:Resultatførte kostnader til egenutviklet programvare til intern bruk</t>
  </si>
  <si>
    <t>ts_eksternkonsulent_akt</t>
  </si>
  <si>
    <t>IKT:Aktiverte/balanseførte utgifter til ikt-konsulenter</t>
  </si>
  <si>
    <t>ts_eksternkonsulent_totalt</t>
  </si>
  <si>
    <t>IKT:Totale utgifter til ikt-konsulenter</t>
  </si>
  <si>
    <t>ts_eksternkonsulent_utg</t>
  </si>
  <si>
    <t>IKT:Resultatførte kostnader til ikt-konsulenter</t>
  </si>
  <si>
    <t>ts_engros</t>
  </si>
  <si>
    <t>ts_forbruk</t>
  </si>
  <si>
    <t>forbruk av handelsvarer (jamfør ts_salgsint)</t>
  </si>
  <si>
    <t>ts_forbrukselektronikk_akt</t>
  </si>
  <si>
    <t>IKT:Aktiverte/balanseførte utgifter til forbrukselektronikk</t>
  </si>
  <si>
    <t>ts_forbrukselektronikk_totalt</t>
  </si>
  <si>
    <t>IKT:Totale utgifter til forbrukselektronikk</t>
  </si>
  <si>
    <t>ts_forbrukselektronikk_utg</t>
  </si>
  <si>
    <t>IKT:Resultatførte kostnader til forbrukselektronikk</t>
  </si>
  <si>
    <t>ts_industri</t>
  </si>
  <si>
    <t>ts_prog_akt</t>
  </si>
  <si>
    <t>IKT:Aktiverte/balanseførte utgifter til innkjøpt programvare</t>
  </si>
  <si>
    <t>ts_prog_totalt</t>
  </si>
  <si>
    <t>IKT:Totale utgifter til innkjøpt programvare</t>
  </si>
  <si>
    <t>ts_prog_utg</t>
  </si>
  <si>
    <t>IKT:Resultatførte kostnader til innkjøpt programvare</t>
  </si>
  <si>
    <t>ts_salgsint</t>
  </si>
  <si>
    <t>ts_tjeneste</t>
  </si>
  <si>
    <t>ts_varehan</t>
  </si>
  <si>
    <t>ts_vikarutgifter</t>
  </si>
  <si>
    <t>Poster fra næringsoppgave</t>
  </si>
  <si>
    <t>0110 Råvarer og innkjøpte halvfabrikata</t>
  </si>
  <si>
    <t>0120 Varer under tilvirkning</t>
  </si>
  <si>
    <t>0130 Ferdige egentilvirkede varer</t>
  </si>
  <si>
    <t>0140 Innkjøpte varer for videresalg</t>
  </si>
  <si>
    <t>0150 Buskap</t>
  </si>
  <si>
    <t>0170 Sum verdi av varelager</t>
  </si>
  <si>
    <t>0160 Selvproduserte varer som skal nyttes i egen produksjon</t>
  </si>
  <si>
    <t>1000 Forskning og utvikling</t>
  </si>
  <si>
    <t>1020 Konsesjoner, patenter, lisenser, varemerker o.l. rettigheter</t>
  </si>
  <si>
    <t>1070 Utsatt skattefordel</t>
  </si>
  <si>
    <t>1080 Goodwill (saldogruppe b)</t>
  </si>
  <si>
    <t>1105 Forretningsbygg (saldogruppe i)</t>
  </si>
  <si>
    <t>1115 Bygg og anlegg, hotell o.l. (saldogruppe h)</t>
  </si>
  <si>
    <t>1117 Elektroteknisk utrustning i kraftforetak mb. (saldogruppe g)</t>
  </si>
  <si>
    <t>1120 Fast teknisk installasjon i bygninger (saldogruppe j)</t>
  </si>
  <si>
    <t>1130 Anlegg, maskiner under utførelse</t>
  </si>
  <si>
    <t>1131 Bygg, anlegg, maskiner under bygging - for salg (næringsopp. 1)</t>
  </si>
  <si>
    <t>1180 Investeringseiendommer</t>
  </si>
  <si>
    <t>1160 Bolig inkl. boligtomter, hytter mv.</t>
  </si>
  <si>
    <t>1150 Tomter og andre grunnarealer</t>
  </si>
  <si>
    <t>1140 Jord- og skogverdier (næringsopp. 1)</t>
  </si>
  <si>
    <t>1205 Personbiler, maskiner, inventar mv. (saldogruppe d)</t>
  </si>
  <si>
    <t>1221 Skip, rigger mv. (saldogruppe e)</t>
  </si>
  <si>
    <t>1225 Fly, helikopter mv. (saldogruppe f)</t>
  </si>
  <si>
    <t>1238 Vare- og lastebiler- busser mv. (saldogruppe c)</t>
  </si>
  <si>
    <t>1239 Varebiler med nullutslipp (næringsopp.1)</t>
  </si>
  <si>
    <t>1280 Kontormaskiner o.l. (saldogruppe a)</t>
  </si>
  <si>
    <t>1290 Andre driftsmidler</t>
  </si>
  <si>
    <t>1295 Avskrivbare eiendeler utenom saldosystemet (kostnadsfordr.)</t>
  </si>
  <si>
    <t>1312 Investeringer i datter- og konsernselskap med deltakerfastsetting</t>
  </si>
  <si>
    <t>1313 Investeringer i andre datter- og konsernselskap</t>
  </si>
  <si>
    <t>1320 Lån til foretak i samme konsern</t>
  </si>
  <si>
    <t>1331 Investeringer i tilknyttede selskap med deltakerfastsetting</t>
  </si>
  <si>
    <t>1332 Investeringer i andre tilknyttede selskap</t>
  </si>
  <si>
    <t>1340 Lån til tilknyttet selskap og felles kontrollert virksomhet</t>
  </si>
  <si>
    <t>1350 Investeringer i aksjer, andeler og verdipapirfondsandeler</t>
  </si>
  <si>
    <t>1360 Obligasjoner</t>
  </si>
  <si>
    <t xml:space="preserve">1370 Fordringer på personlige eiere, styremedl. o.l. </t>
  </si>
  <si>
    <t>1380 Fordringer på ansatte</t>
  </si>
  <si>
    <t xml:space="preserve">1390 Andre fordringer </t>
  </si>
  <si>
    <t>1395 Netto pensjonsmidler</t>
  </si>
  <si>
    <t>1490 Biologiske eiendeler</t>
  </si>
  <si>
    <t>1500 Kundefordringer eksklusive på selskap i samme konsern</t>
  </si>
  <si>
    <t>1530 Opptjent, ikke fakturert driftsinntekt</t>
  </si>
  <si>
    <t>1501 Kundefordringer på selskap i samme konsern</t>
  </si>
  <si>
    <t>1560 Andre fordringer på selskap i samme konsern</t>
  </si>
  <si>
    <t>1565 Kortsiktige fordringer mot personlig eier/styremedl. o.l.</t>
  </si>
  <si>
    <t>1570 Andre kortsiktige fordringer</t>
  </si>
  <si>
    <t>1577 Fordringer på ansatte</t>
  </si>
  <si>
    <t>1578 Fordringer på eiere, styremedlemmer o.l.</t>
  </si>
  <si>
    <t>1595 Langsiktige fordringer i utenlandsk valuta</t>
  </si>
  <si>
    <t>1599 Andre fordringer</t>
  </si>
  <si>
    <t>3000 Salgsinntekt og uttak, avgiftspliktig</t>
  </si>
  <si>
    <t>3100 Salgsinntekt og uttak, avgiftsfri</t>
  </si>
  <si>
    <t>3200 Salgsinntekt og uttak utenfor merverdiavgiftsloven</t>
  </si>
  <si>
    <t>3300 Spesielle offentlige avgifter vedrørende salg</t>
  </si>
  <si>
    <t>3400 Offentlig tilskudd/refusjon</t>
  </si>
  <si>
    <t>3500 Endring uopptjent inntekt</t>
  </si>
  <si>
    <t>3600 Leieinntekt fast eiendom</t>
  </si>
  <si>
    <t>3605 Leieinntekt fast eiendom, avgiftspliktig</t>
  </si>
  <si>
    <t>3650 Leieinntekt av rettigheter - jakt, fiske mv. (næringsopp.1)</t>
  </si>
  <si>
    <t>3695 Andre utleieinntekter</t>
  </si>
  <si>
    <t>3700 Provisjonsinntekt</t>
  </si>
  <si>
    <t>3850 Verdiendringer investeringseiendommer</t>
  </si>
  <si>
    <t>3870 Verdiendringer biologiske eiendeler</t>
  </si>
  <si>
    <t>3880 Gevinst ved avgang av immatr. eiendeler og varige anleggsmidler</t>
  </si>
  <si>
    <t>3885 Gevinst ved avgang av finansielle anleggsmidler</t>
  </si>
  <si>
    <t>3890 Inntektsføring fra positiv gevinst-/tapskonto (RF-1219)</t>
  </si>
  <si>
    <t>3895 Ommteltsfæromg fra saldo</t>
  </si>
  <si>
    <t>3900 Annen driftsrelatert inntekt</t>
  </si>
  <si>
    <t>4005 Varekostnad</t>
  </si>
  <si>
    <t>4295 Beholdn. endring av varier under tilvirkning og ferdig tilv. varer</t>
  </si>
  <si>
    <t>4500 Fremmedytelse og underentreprise</t>
  </si>
  <si>
    <t>4995 Beholdn. endring av egentilvirkede anleggsmidler</t>
  </si>
  <si>
    <t>5000 Lønn, feriepenger mv.</t>
  </si>
  <si>
    <t>5300 Annen opplysningspliktig godtgjørelse</t>
  </si>
  <si>
    <t>5400 Arbeidsgiveravgift</t>
  </si>
  <si>
    <t>5420 Opplysningspliktig pensjonskostnad</t>
  </si>
  <si>
    <t>5600 Arbeidsgodtgjørelse til eiere i ANS mv.</t>
  </si>
  <si>
    <t>5900 Annen personalkostnad</t>
  </si>
  <si>
    <t>5950 Egen pensjonsordning (næringsopp.1)</t>
  </si>
  <si>
    <t>6000 Avskrivning på variage dr.m. og immaterielle eiendeler</t>
  </si>
  <si>
    <t>6050 Nedskrivning på varige dr.m. og immaterielle eiendeler</t>
  </si>
  <si>
    <t>6100 Frakt og transportkostnad vedrørende salg</t>
  </si>
  <si>
    <t>6200 Energi, brensel mv. vedreørende produksjon</t>
  </si>
  <si>
    <t>6300 Leie lokale</t>
  </si>
  <si>
    <t>6310 Leasingleie av bil (næringsopp.1)</t>
  </si>
  <si>
    <t>6340 Lys, varme</t>
  </si>
  <si>
    <t>6395 Renovasjon, vann, avløp, renhold mv.</t>
  </si>
  <si>
    <t>6400 Leie maskiner, inventar, transportmidler o.l.</t>
  </si>
  <si>
    <t>6500 Verktøy, inventar mv. som ikke skal aktiveres</t>
  </si>
  <si>
    <t>6600 Reparasjon og vedlikehold bygning</t>
  </si>
  <si>
    <t>6695 Reparasjon og annet vedlikehold</t>
  </si>
  <si>
    <t>6700 Fremmed tjeneste (regnskap rev.hon., rådgivning o.l.)</t>
  </si>
  <si>
    <t>6995 Elektronisk kommunikasjon, porto mv.</t>
  </si>
  <si>
    <t>7000 Drivstoff transportmidler</t>
  </si>
  <si>
    <t>7020 Vedlikehold mv. transportmidler</t>
  </si>
  <si>
    <t>7040 Forsikring og avgifter på transportmidler</t>
  </si>
  <si>
    <t>7080 Bilkostnader, bruk av privat bil i næring</t>
  </si>
  <si>
    <t>7098 Privat bruk av el. Kommunikasjon (næringsopp.1)</t>
  </si>
  <si>
    <t>7099 Privat bruk av næringsbil</t>
  </si>
  <si>
    <t xml:space="preserve">7155 Reise- diett- og bilgodtgjørelse (opplysningspliktig) </t>
  </si>
  <si>
    <t>7165 Reise- og diettkostnader (ikke opplysningspliktig)</t>
  </si>
  <si>
    <t>7295 Provisjonskostnad</t>
  </si>
  <si>
    <t>7330 Salgs- og reklamekostnader</t>
  </si>
  <si>
    <t>7350 Representasjonskostnader /med fradragsrett) (næringsopp.1)</t>
  </si>
  <si>
    <t>7370 Representasjonskostnader</t>
  </si>
  <si>
    <t>7490 Kontigenter</t>
  </si>
  <si>
    <t>7495 Kontigenter (med fradragsrett) (næringsopp.1)</t>
  </si>
  <si>
    <t>7500 Forsikringspremie</t>
  </si>
  <si>
    <t>7565 Garanti- og servicekostnad</t>
  </si>
  <si>
    <t>7600 Lisens, patentkostnad og royalty</t>
  </si>
  <si>
    <t>7700 Annen kostnad</t>
  </si>
  <si>
    <t>7830 Tap på fordringer</t>
  </si>
  <si>
    <t>7885 Tap ved avgang av finansielle anleggsmidler</t>
  </si>
  <si>
    <t xml:space="preserve">Bearbeidingsverdi til faktorpris </t>
  </si>
  <si>
    <t>Variabel</t>
  </si>
  <si>
    <t>definisjon</t>
  </si>
  <si>
    <t>Definisjon</t>
  </si>
  <si>
    <t>Bearbeidingsverdi til markedspris</t>
  </si>
  <si>
    <t>bearbeidingsverdi til faktorpris: summen av postene::
nopost_p3000,	nopost_p3100,	nopost_p3200,	nopost_p3400,	nopost_p3500,  nopost_p3600,	nopost_p3605,	nopost_p3650,	nopost_p3695,	nopost_p3700,	nopost_p3900,	-nopost_p3300,	-nopost_p4295,	-nopost_p4995,	-nopost_p4005,	-nopost_p4500,	-nopost_p5300,	-nopost_p5600,	 -nopost_p6100, -nopost_p6200, -nopost_p6300, -nopost_P6310, -nopost_p6340, -nopost_p6395, -nopost_p6400, -nopost_p6500, -nopost_p6600, -nopost_p6695, -nopost_p6700, -nopost_p6995, -nopost_p7000, -nopost_p7020,-nopost_p7040,	-nopost_p7080,	 -nopost_p7098, -nopost_p7099, -nopost_p7155, -nopost_p7165, -nopost_p7295, -nopost_p7330, -nopost_p7350, -nopost_p7370, -nopost_p7490, -nopost_p7495, -nopost_p7500, -nopost_p7565, -nopost_p7600, -nopost_p7700</t>
  </si>
  <si>
    <t>Brutto driftsresultat</t>
  </si>
  <si>
    <t>"bruttoinvestering av varige driftsmidler. eksklusive næringene 10-33. summen av
postene:	saldo_kjop_p0520,		saldo_kjop_p0540,		saldo_kjop_p0550,		saldo_kjop
_p0560,		saldo_kjop_p0570,		saldo_kjop_p0580,		-saldo_salg_p0520,		-saldo_salg
_p0540,		-saldo_salg_p0550,		-saldo_salg_p0560,		-saldo_salg_p0570,		-saldo_salg
_p0580"</t>
  </si>
  <si>
    <t>"bruttoinvestering av varige driftsmidler for næringene 10-33. summen av
postene:	saldo_kjop_p0520,		saldo_kjop_p0530,		saldo_kjop_p0540,		saldo_kjop
_p0550,		saldo_kjop_p0560,		saldo_kjop_p0570,		saldo_kjop_p0580,		-saldo_salg
_p0520,		-saldo_salg_p0530,		-saldo_salg_p0540,		-saldo_salg_p0550,		-saldo_salg
_p0560,		-saldo_salg_p0570,		-saldo_salg_p0580"</t>
  </si>
  <si>
    <t>Bruttoinvestering av varige driftsmidler for næringene 10-33</t>
  </si>
  <si>
    <t>Bruttoinvestering av varige driftsmidler, eksklusive næringene 10-30</t>
  </si>
  <si>
    <t>Omsetning</t>
  </si>
  <si>
    <t>Produksjonsverdi</t>
  </si>
  <si>
    <t>Produktinnsats</t>
  </si>
  <si>
    <t>Fra saldorapportering: anskaffelse av FOU (forskning og utvikling), konsulent-tjenester,
patenter</t>
  </si>
  <si>
    <t>Fra saldorapportering: anskaffelse av bygg og anlegg</t>
  </si>
  <si>
    <t>Fra saldorapportering: anskaffelse av tomter og andre arealer</t>
  </si>
  <si>
    <t>Fra saldorapportering: anskaffelse av bolig inklusive boligtomter</t>
  </si>
  <si>
    <t>Anskaffelse skip, rigger, fly mv.</t>
  </si>
  <si>
    <t>Fra saldorapportering: anskaffelse av varebiler mv.</t>
  </si>
  <si>
    <t>Anskaffelse kontormaskiner</t>
  </si>
  <si>
    <t>Fra saldorapportering: anskaffelse av personbiler, maskin er, inventar etc.</t>
  </si>
  <si>
    <t>Fra saldorapportering: salg av FOU (forskning og utvikling), konsulent-tjenester, patenter</t>
  </si>
  <si>
    <t>Fra saldorapportering: salg av bygg og anlegg</t>
  </si>
  <si>
    <t>Fra saldorapportering: salg av tomter og andre arealer</t>
  </si>
  <si>
    <t>Fra saldorapportering: salg av bolig inklusive boligtomter</t>
  </si>
  <si>
    <t>Fra saldorapportering: salg av skip, rigger, fly, mv.</t>
  </si>
  <si>
    <t>Fra saldorapportering: salg av varebiler mv.</t>
  </si>
  <si>
    <t>Fra saldorapportering: salg av kontormaskiner</t>
  </si>
  <si>
    <t>Utførte årsverk av ansatte lønnsmottakere (sysselsetting_ansatte)</t>
  </si>
  <si>
    <t>Antall deltidsansatte lønnsmottakere (av sysselsetting_ansatte)</t>
  </si>
  <si>
    <t>Utførte timeverk ansatte lønnsmottakere (sysselsetting_ansatte)</t>
  </si>
  <si>
    <t>Eiere som ikke er lønnsmottakere i organisasjonsformene: ANS, ENK ,DA</t>
  </si>
  <si>
    <t>Totalt antall sysselsatte: eiere + ansatte (sysselsetting_eiere + sysselsetting_ansatte)</t>
  </si>
  <si>
    <t>Totalt kjøp av varer og tjenester</t>
  </si>
  <si>
    <t>0110 Råvarer og innkjøpte halvfabrikata (året før)</t>
  </si>
  <si>
    <t>0120 Varer under tilvirkning (året før)</t>
  </si>
  <si>
    <t>0130 Ferdige egentilvirkede varer (året før)</t>
  </si>
  <si>
    <t>0140 Innkjøpte varer for videresalg (året før)</t>
  </si>
  <si>
    <t>0150 Buskap (året før)</t>
  </si>
  <si>
    <t>0160 Selvproduserte varer som skal nyttes i egen produksjon (året før)</t>
  </si>
  <si>
    <t>0170 Sum verdi av varelager (året før)</t>
  </si>
  <si>
    <t>1000 Forskning og utvikling (året før)</t>
  </si>
  <si>
    <t>1020 Konsesjoner, patenter, lisenser, varemerker o.l. rettigheter (året før)</t>
  </si>
  <si>
    <t>1070 Utsatt skattefordel (året før)</t>
  </si>
  <si>
    <t>1080 Goodwill (saldogruppe b) (året før)</t>
  </si>
  <si>
    <t>1105 Forretningsbygg (saldogruppe i) (året før)</t>
  </si>
  <si>
    <t>1115 Bygg og anlegg, hotell o.l. (saldogruppe h) (året før)</t>
  </si>
  <si>
    <t>1117 Elektroteknisk utrustning i kraftforetak mb. (saldogruppe g) (året før)</t>
  </si>
  <si>
    <t>1120 Fast teknisk installasjon i bygninger (saldogruppe j) (året før)</t>
  </si>
  <si>
    <t>1130 Anlegg, maskiner under utførelse (året før)</t>
  </si>
  <si>
    <t>1131 Bygg, anlegg, maskiner under bygging - for salg (næringsopp. 1) (året før)</t>
  </si>
  <si>
    <t>1140 Jord- og skogverdier (næringsopp. 1) (året før)</t>
  </si>
  <si>
    <t>1150 Tomter og andre grunnarealer (året før)</t>
  </si>
  <si>
    <t>1160 Bolig inkl. boligtomter, hytter mv. (året før)</t>
  </si>
  <si>
    <t>1180 Investeringseiendommer (året før)</t>
  </si>
  <si>
    <t>1205 Personbiler, maskiner, inventar mv. (saldogruppe d) (året før)</t>
  </si>
  <si>
    <t>1221 Skip, rigger mv. (saldogruppe e) (året før)</t>
  </si>
  <si>
    <t>1225 Fly, helikopter mv. (saldogruppe f) (året før)</t>
  </si>
  <si>
    <t>1238 Vare- og lastebiler- busser mv. (saldogruppe c) (året før)</t>
  </si>
  <si>
    <t>1239 Varebiler med nullutslipp (næringsopp.1) (året før)</t>
  </si>
  <si>
    <t>1280 Kontormaskiner o.l. (saldogruppe a) (året før)</t>
  </si>
  <si>
    <t>1290 Andre driftsmidler (året før)</t>
  </si>
  <si>
    <t>1295 Avskrivbare eiendeler utenom saldosystemet (kostnadsfordr.) (året før)</t>
  </si>
  <si>
    <t>1312 Investeringer i datter- og konsernselskap med deltakerfastsetting (året før)</t>
  </si>
  <si>
    <t>1313 Investeringer i andre datter- og konsernselskap (året før)</t>
  </si>
  <si>
    <t>1320 Lån til foretak i samme konsern (året før)</t>
  </si>
  <si>
    <t>1331 Investeringer i tilknyttede selskap med deltakerfastsetting (året før)</t>
  </si>
  <si>
    <t>1332 Investeringer i andre tilknyttede selskap (året før)</t>
  </si>
  <si>
    <t>1340 Lån til tilknyttet selskap og felles kontrollert virksomhet (året før)</t>
  </si>
  <si>
    <t>1350 Investeringer i aksjer, andeler og verdipapirfondsandeler (året før)</t>
  </si>
  <si>
    <t>1360 Obligasjoner (året før)</t>
  </si>
  <si>
    <t>1370 Fordringer på personlige eiere, styremedl. o.l.  (året før)</t>
  </si>
  <si>
    <t>1380 Fordringer på ansatte (året før)</t>
  </si>
  <si>
    <t>1390 Andre fordringer  (året før)</t>
  </si>
  <si>
    <t>1395 Netto pensjonsmidler (året før)</t>
  </si>
  <si>
    <t>1490 Biologiske eiendeler (året før)</t>
  </si>
  <si>
    <t>1500 Kundefordringer eksklusive på selskap i samme konsern (året før)</t>
  </si>
  <si>
    <t>1501 Kundefordringer på selskap i samme konsern (året før)</t>
  </si>
  <si>
    <t>1530 Opptjent, ikke fakturert driftsinntekt (året før)</t>
  </si>
  <si>
    <t>1560 Andre fordringer på selskap i samme konsern (året før)</t>
  </si>
  <si>
    <t>1565 Kortsiktige fordringer mot personlig eier/styremedl. o.l. (året før)</t>
  </si>
  <si>
    <t>1570 Andre kortsiktige fordringer (året før)</t>
  </si>
  <si>
    <t>1577 Fordringer på ansatte (året før)</t>
  </si>
  <si>
    <t>1578 Fordringer på eiere, styremedlemmer o.l. (året før)</t>
  </si>
  <si>
    <t>1595 Langsiktige fordringer i utenlandsk valuta (året før)</t>
  </si>
  <si>
    <t>1599 Andre fordringer (året før)</t>
  </si>
  <si>
    <t>Lønnskostnader</t>
  </si>
  <si>
    <t>Driftskostnader, summen av nopostene 4:+p5:+p6:+p7:</t>
  </si>
  <si>
    <t>Summen av nopost_driftsinntekter - nopost_driftskostnader</t>
  </si>
  <si>
    <t>Driftsinntekter, summen av nopostene p3:</t>
  </si>
  <si>
    <t>Omsetning fra agentursalg</t>
  </si>
  <si>
    <t>Omsetning fra anleggsvirksomhet</t>
  </si>
  <si>
    <t>Avanse for salgte handelsvarer. summen av salg - kjøp (ts_salgsint - ts_forbruk)</t>
  </si>
  <si>
    <t>Omsetning fra byggevirksomhet</t>
  </si>
  <si>
    <t>Omsetning fra detaljhandel</t>
  </si>
  <si>
    <t>Omsetning fra engroshandel</t>
  </si>
  <si>
    <t>Omsetning fra industrivirksomhet</t>
  </si>
  <si>
    <t>Salg av handelsvarer (solgt over disk) (jamfør ts_forbruk)</t>
  </si>
  <si>
    <t>Omsetning fra tjenesteyting</t>
  </si>
  <si>
    <t>Omsetning fra varehandelsvirksomhet</t>
  </si>
  <si>
    <t>Utgifter til bruk av vikarer</t>
  </si>
  <si>
    <t>Postnummer (Begrunnes særskilt i søknad)</t>
  </si>
  <si>
    <t>Organisasjonsform</t>
  </si>
  <si>
    <t>Registerenhetstype</t>
  </si>
  <si>
    <t>kodeliste</t>
  </si>
  <si>
    <t>Kilde for omsetning</t>
  </si>
  <si>
    <t>Kommunekode for beliggenhet, forretningsadresse</t>
  </si>
  <si>
    <t>kommune</t>
  </si>
  <si>
    <t>postnr</t>
  </si>
  <si>
    <t>org_form</t>
  </si>
  <si>
    <t>reg_type</t>
  </si>
  <si>
    <t>type</t>
  </si>
  <si>
    <t>Institusjonell sektorkode</t>
  </si>
  <si>
    <t>sektor</t>
  </si>
  <si>
    <t>investerings_foretak</t>
  </si>
  <si>
    <t>Investeringsforetak (dummy-variabel, 1 er investeringsforetak)</t>
  </si>
  <si>
    <t>Saldorapportering</t>
  </si>
  <si>
    <t>7880 Tap ved avgang av immaterielle eiendeler og varige driftsmidler</t>
  </si>
  <si>
    <t>Avidentifiseres. variabelnavn i fil: orgnr_foretak</t>
  </si>
  <si>
    <t>Avidentifiseres. variabelnavn i fil: orgnr_bedrift</t>
  </si>
  <si>
    <t>SSB er dispensasjonsgiver for alle variablene i denne listen. Søknaden om data (eget skjema) gjelder også som dispensasjonssøknad.</t>
  </si>
  <si>
    <t>Næringslivets økonomiske utvikling</t>
  </si>
  <si>
    <t>Foretak og virksomheter</t>
  </si>
  <si>
    <t>Alle aktive foretak i næringshovedområdene B-J, L-N og S skal normalt være med i statistikken dersom de er registrert med aktiv virksomhet i Norge i statistikkåret.</t>
  </si>
  <si>
    <t>Variabellisten omfatter opplysninger fra næringsoppgaver, momsopplysninger (Merverdiavgiftsregisteret) og saldoskjema fra skatteetaten, årsregnskap fra regnskapsregisteret i Brønnøysund, og sysselsettingstall fra a-ordningen. I tillegg sendes det spørreskjema (ofte kalt tilleggsskjema) til foretakene i utvalget.
I variabellisten henvises det til "noposter". "Noposter" er poster fra næringsoppgave.</t>
  </si>
  <si>
    <t>OKI-undersøkelsesvariabler (tidligere kalt "tillegsskjema" (ts))</t>
  </si>
  <si>
    <t>Strukturdata</t>
  </si>
  <si>
    <t>bearbeidingsverdi til markedspris: summen av postene:
	nopost_p3000,		nopost_p3100,		nopost_p3200,		nopost_p3500,		nopost_p3600
,		nopost_p3605,		nopost_p3650,		nopost_p3695,		nopost_p3700,		nopost_p3900
,		-nopost_p4295,		-nopost_p4995,		-nopost_p4005,		-nopost_p4500,		-nopost
_p5300,		-nopost_p5600,		-nopost_p6100,		-nopost_p6200,		-nopost_p6300,		
-nopost_p6310,		-nopost_p6340,		-nopost_p6395,		-nopost_p6400,		-nopost_p6500
,		-nopost_p6600,		-nopost_p6695,		-nopost_p6700,		-nopost_p6995,		-nopost
_p7000,		-nopost_p7020,		-nopost_p7040,		-nopost_p7080,		-nopost_p7098,		
-nopost_p7099,		-nopost_p7155,		-nopost_p7165,		-nopost_p7295,		-nopost_p7330
,		-nopost_p7350,		-nopost_p7370,		-nopost_p7490,		-nopost_p7495,		-nopost
_p7500,		-nopost_p7565,		-nopost_p7600,		-nopost_p7700</t>
  </si>
  <si>
    <t>Salg av personbiler, maskiner, inventar etc.</t>
  </si>
  <si>
    <t>Ansatte - ansatte lønnsmottakere</t>
  </si>
  <si>
    <t>Seksjon 423 utfører uttrekk av data. Ta kontakt med fagseksjon for tilbud. MERK:
Det kan finnes eldre årganger av enkelte variabler, så om dette er bestilt av forsker må fagseksjonen avgjøre om eldre årganger er tilgjengelig</t>
  </si>
  <si>
    <t>Bruttoinvestering_kvgr</t>
  </si>
  <si>
    <t>Bruttoinvestering_oslo</t>
  </si>
  <si>
    <t>2008-2021</t>
  </si>
  <si>
    <t>Sist oppdatert 15. juni 2023</t>
  </si>
  <si>
    <t>2009-2021</t>
  </si>
  <si>
    <t>2015-2021</t>
  </si>
  <si>
    <t>2016-2021</t>
  </si>
  <si>
    <t>2010-2021</t>
  </si>
  <si>
    <t>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</si>
</sst>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8"/>
      <color theme="1"/>
      <name val="Arial"/>
      <family val="2"/>
    </font>
    <font>
      <sz val="11"/>
      <color rgb="FF003892"/>
      <name val="Roboto Condensed"/>
    </font>
    <font>
      <sz val="20"/>
      <color theme="1"/>
      <name val="Roboto Condensed"/>
    </font>
    <font>
      <sz val="11"/>
      <color theme="1"/>
      <name val="Roboto Condensed"/>
    </font>
    <font>
      <b/>
      <sz val="10"/>
      <name val="Roboto Condensed"/>
    </font>
    <font>
      <u/>
      <sz val="10"/>
      <color theme="10"/>
      <name val="Roboto Condensed"/>
    </font>
    <font>
      <sz val="10"/>
      <color theme="1"/>
      <name val="Roboto Condensed"/>
    </font>
    <font>
      <sz val="1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3"/>
      <color theme="0"/>
      <name val="Roboto Condensed"/>
    </font>
    <font>
      <i/>
      <sz val="11"/>
      <color theme="1"/>
      <name val="Roboto Condensed"/>
    </font>
    <font>
      <sz val="11"/>
      <color theme="0"/>
      <name val="Roboto Condensed"/>
    </font>
    <font>
      <i/>
      <sz val="10"/>
      <color theme="1"/>
      <name val="Roboto Condensed"/>
    </font>
    <font>
      <b/>
      <sz val="10"/>
      <color theme="1"/>
      <name val="Roboto Condensed"/>
    </font>
    <font>
      <b/>
      <i/>
      <sz val="10"/>
      <color theme="1"/>
      <name val="Roboto Condensed"/>
    </font>
    <font>
      <b/>
      <sz val="11"/>
      <color theme="4" tint="0.59999389629810485"/>
      <name val="Roboto Condensed"/>
    </font>
    <font>
      <b/>
      <sz val="10"/>
      <color theme="0"/>
      <name val="Roboto Condensed"/>
    </font>
    <font>
      <b/>
      <sz val="11"/>
      <color theme="4" tint="0.79998168889431442"/>
      <name val="Roboto Condensed"/>
    </font>
    <font>
      <sz val="10"/>
      <color theme="4" tint="0.79998168889431442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9.5"/>
      <color rgb="FF000000"/>
      <name val="Albany AMT"/>
    </font>
    <font>
      <b/>
      <sz val="10"/>
      <color theme="1"/>
      <name val="Arial"/>
      <family val="2"/>
    </font>
    <font>
      <b/>
      <sz val="12"/>
      <name val="Roboto Condensed"/>
    </font>
    <font>
      <sz val="10"/>
      <color rgb="FF00B050"/>
      <name val="Roboto Condensed"/>
    </font>
    <font>
      <b/>
      <sz val="10"/>
      <color rgb="FF00B050"/>
      <name val="Roboto Condensed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4" tint="0.39994506668294322"/>
      </bottom>
      <diagonal/>
    </border>
    <border>
      <left style="thin">
        <color rgb="FF4F493B"/>
      </left>
      <right style="thin">
        <color rgb="FF4F493B"/>
      </right>
      <top style="thin">
        <color rgb="FF4F493B"/>
      </top>
      <bottom style="thin">
        <color rgb="FF4F493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7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Border="0">
      <alignment horizontal="center" vertical="center"/>
      <protection locked="0"/>
    </xf>
    <xf numFmtId="0" fontId="14" fillId="4" borderId="0">
      <alignment horizontal="left" vertical="top" wrapText="1"/>
    </xf>
    <xf numFmtId="0" fontId="12" fillId="4" borderId="0"/>
    <xf numFmtId="0" fontId="10" fillId="4" borderId="0">
      <alignment vertical="top"/>
    </xf>
    <xf numFmtId="0" fontId="15" fillId="0" borderId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41" fillId="0" borderId="0"/>
  </cellStyleXfs>
  <cellXfs count="133">
    <xf numFmtId="0" fontId="0" fillId="0" borderId="0" xfId="0"/>
    <xf numFmtId="0" fontId="25" fillId="0" borderId="8" xfId="4" applyFont="1" applyFill="1" applyBorder="1" applyAlignment="1" applyProtection="1">
      <alignment vertical="top"/>
      <protection locked="0"/>
    </xf>
    <xf numFmtId="0" fontId="25" fillId="0" borderId="10" xfId="4" applyFont="1" applyFill="1" applyBorder="1" applyAlignment="1" applyProtection="1">
      <alignment vertical="top"/>
    </xf>
    <xf numFmtId="0" fontId="25" fillId="0" borderId="16" xfId="4" applyFont="1" applyFill="1" applyBorder="1" applyAlignment="1" applyProtection="1">
      <alignment vertical="top"/>
      <protection locked="0"/>
    </xf>
    <xf numFmtId="0" fontId="25" fillId="0" borderId="16" xfId="4" applyFont="1" applyFill="1" applyBorder="1" applyAlignment="1" applyProtection="1">
      <alignment horizontal="left" vertical="top"/>
      <protection locked="0"/>
    </xf>
    <xf numFmtId="0" fontId="22" fillId="0" borderId="10" xfId="4" applyFont="1" applyFill="1" applyBorder="1" applyAlignment="1" applyProtection="1">
      <alignment vertical="top"/>
    </xf>
    <xf numFmtId="0" fontId="25" fillId="0" borderId="10" xfId="4" applyFont="1" applyFill="1" applyBorder="1" applyAlignment="1" applyProtection="1">
      <alignment horizontal="left" vertical="top"/>
      <protection locked="0"/>
    </xf>
    <xf numFmtId="0" fontId="25" fillId="0" borderId="0" xfId="4" applyFont="1" applyFill="1" applyBorder="1" applyAlignment="1" applyProtection="1">
      <alignment vertical="top"/>
    </xf>
    <xf numFmtId="0" fontId="19" fillId="9" borderId="0" xfId="2" applyFont="1" applyFill="1" applyBorder="1" applyAlignment="1" applyProtection="1">
      <alignment horizontal="left" vertical="top"/>
    </xf>
    <xf numFmtId="0" fontId="18" fillId="8" borderId="0" xfId="6" applyFont="1" applyFill="1" applyBorder="1" applyProtection="1"/>
    <xf numFmtId="0" fontId="33" fillId="8" borderId="0" xfId="6" applyFont="1" applyFill="1" applyBorder="1" applyAlignment="1" applyProtection="1">
      <alignment wrapText="1"/>
    </xf>
    <xf numFmtId="0" fontId="18" fillId="8" borderId="0" xfId="6" applyFont="1" applyFill="1" applyBorder="1" applyAlignment="1" applyProtection="1">
      <alignment horizontal="center"/>
    </xf>
    <xf numFmtId="0" fontId="21" fillId="8" borderId="0" xfId="6" applyFont="1" applyFill="1" applyBorder="1" applyProtection="1"/>
    <xf numFmtId="0" fontId="34" fillId="8" borderId="0" xfId="0" applyFont="1" applyFill="1"/>
    <xf numFmtId="0" fontId="33" fillId="8" borderId="0" xfId="0" applyFont="1" applyFill="1" applyAlignment="1">
      <alignment wrapText="1"/>
    </xf>
    <xf numFmtId="0" fontId="21" fillId="8" borderId="0" xfId="0" applyFont="1" applyFill="1"/>
    <xf numFmtId="0" fontId="19" fillId="8" borderId="0" xfId="2" applyFont="1" applyFill="1" applyBorder="1" applyAlignment="1" applyProtection="1">
      <alignment horizontal="left"/>
    </xf>
    <xf numFmtId="0" fontId="18" fillId="8" borderId="0" xfId="0" applyFont="1" applyFill="1"/>
    <xf numFmtId="0" fontId="22" fillId="0" borderId="11" xfId="1" applyFont="1" applyFill="1" applyBorder="1" applyAlignment="1" applyProtection="1"/>
    <xf numFmtId="0" fontId="19" fillId="8" borderId="0" xfId="2" applyFont="1" applyFill="1" applyBorder="1" applyProtection="1"/>
    <xf numFmtId="0" fontId="36" fillId="9" borderId="0" xfId="2" applyFont="1" applyFill="1" applyBorder="1" applyAlignment="1" applyProtection="1">
      <alignment horizontal="left" vertical="top"/>
    </xf>
    <xf numFmtId="0" fontId="36" fillId="9" borderId="0" xfId="0" applyFont="1" applyFill="1"/>
    <xf numFmtId="0" fontId="21" fillId="0" borderId="6" xfId="0" applyFont="1" applyBorder="1" applyAlignment="1" applyProtection="1">
      <alignment horizontal="center"/>
      <protection locked="0"/>
    </xf>
    <xf numFmtId="0" fontId="18" fillId="10" borderId="15" xfId="0" applyFont="1" applyFill="1" applyBorder="1" applyProtection="1">
      <protection locked="0"/>
    </xf>
    <xf numFmtId="0" fontId="18" fillId="10" borderId="14" xfId="0" applyFont="1" applyFill="1" applyBorder="1" applyProtection="1">
      <protection locked="0"/>
    </xf>
    <xf numFmtId="0" fontId="19" fillId="8" borderId="0" xfId="2" applyFont="1" applyFill="1" applyBorder="1" applyAlignment="1" applyProtection="1">
      <alignment horizontal="left" vertical="top"/>
    </xf>
    <xf numFmtId="0" fontId="22" fillId="8" borderId="0" xfId="2" applyFont="1" applyFill="1" applyBorder="1" applyAlignment="1" applyProtection="1">
      <alignment horizontal="left" vertical="top"/>
    </xf>
    <xf numFmtId="0" fontId="22" fillId="8" borderId="0" xfId="2" applyFont="1" applyFill="1" applyBorder="1" applyAlignment="1" applyProtection="1">
      <alignment horizontal="left" vertical="top" wrapText="1"/>
    </xf>
    <xf numFmtId="0" fontId="18" fillId="13" borderId="0" xfId="6" applyFont="1" applyFill="1" applyBorder="1" applyProtection="1"/>
    <xf numFmtId="0" fontId="17" fillId="13" borderId="0" xfId="6" applyFont="1" applyFill="1" applyBorder="1" applyProtection="1"/>
    <xf numFmtId="0" fontId="18" fillId="12" borderId="0" xfId="6" applyFont="1" applyFill="1" applyBorder="1" applyProtection="1"/>
    <xf numFmtId="0" fontId="17" fillId="12" borderId="0" xfId="6" applyFont="1" applyFill="1" applyBorder="1" applyProtection="1"/>
    <xf numFmtId="0" fontId="18" fillId="13" borderId="0" xfId="9" applyFont="1" applyFill="1" applyBorder="1" applyProtection="1"/>
    <xf numFmtId="0" fontId="18" fillId="11" borderId="7" xfId="6" applyFont="1" applyFill="1" applyBorder="1" applyProtection="1"/>
    <xf numFmtId="0" fontId="18" fillId="11" borderId="0" xfId="6" applyFont="1" applyFill="1" applyBorder="1" applyProtection="1"/>
    <xf numFmtId="0" fontId="18" fillId="11" borderId="0" xfId="6" applyFont="1" applyFill="1" applyBorder="1" applyAlignment="1" applyProtection="1"/>
    <xf numFmtId="0" fontId="19" fillId="11" borderId="0" xfId="3" applyFont="1" applyFill="1" applyBorder="1" applyAlignment="1" applyProtection="1">
      <alignment vertical="top"/>
      <protection locked="0"/>
    </xf>
    <xf numFmtId="0" fontId="20" fillId="11" borderId="0" xfId="7" applyFont="1" applyFill="1" applyBorder="1" applyAlignment="1" applyProtection="1">
      <alignment vertical="top" wrapText="1"/>
      <protection locked="0"/>
    </xf>
    <xf numFmtId="0" fontId="21" fillId="11" borderId="0" xfId="6" applyFont="1" applyFill="1" applyBorder="1" applyAlignment="1" applyProtection="1">
      <alignment vertical="top" wrapText="1"/>
      <protection locked="0"/>
    </xf>
    <xf numFmtId="0" fontId="21" fillId="11" borderId="0" xfId="6" applyFont="1" applyFill="1" applyBorder="1" applyAlignment="1" applyProtection="1">
      <alignment horizontal="left"/>
    </xf>
    <xf numFmtId="0" fontId="18" fillId="11" borderId="0" xfId="6" applyFont="1" applyFill="1" applyBorder="1" applyAlignment="1" applyProtection="1">
      <alignment horizontal="left"/>
    </xf>
    <xf numFmtId="0" fontId="21" fillId="11" borderId="0" xfId="6" applyFont="1" applyFill="1" applyBorder="1" applyAlignment="1" applyProtection="1">
      <alignment vertical="top"/>
      <protection locked="0"/>
    </xf>
    <xf numFmtId="0" fontId="22" fillId="11" borderId="0" xfId="6" applyFont="1" applyFill="1" applyBorder="1" applyAlignment="1" applyProtection="1">
      <alignment vertical="top" wrapText="1"/>
      <protection locked="0"/>
    </xf>
    <xf numFmtId="0" fontId="21" fillId="11" borderId="0" xfId="6" applyFont="1" applyFill="1" applyBorder="1" applyAlignment="1" applyProtection="1">
      <alignment horizontal="left" wrapText="1"/>
    </xf>
    <xf numFmtId="0" fontId="19" fillId="11" borderId="0" xfId="3" applyFont="1" applyFill="1" applyBorder="1" applyAlignment="1" applyProtection="1">
      <alignment vertical="top"/>
    </xf>
    <xf numFmtId="0" fontId="18" fillId="11" borderId="0" xfId="6" applyFont="1" applyFill="1" applyBorder="1" applyAlignment="1" applyProtection="1">
      <alignment vertical="top"/>
    </xf>
    <xf numFmtId="0" fontId="23" fillId="11" borderId="0" xfId="1" applyFont="1" applyFill="1" applyBorder="1" applyAlignment="1" applyProtection="1">
      <protection locked="0"/>
    </xf>
    <xf numFmtId="0" fontId="24" fillId="11" borderId="0" xfId="1" applyFont="1" applyFill="1" applyBorder="1" applyAlignment="1" applyProtection="1"/>
    <xf numFmtId="0" fontId="26" fillId="11" borderId="0" xfId="6" applyFont="1" applyFill="1" applyBorder="1" applyAlignment="1" applyProtection="1">
      <alignment horizontal="left"/>
    </xf>
    <xf numFmtId="0" fontId="21" fillId="11" borderId="0" xfId="6" applyFont="1" applyFill="1" applyBorder="1" applyProtection="1"/>
    <xf numFmtId="0" fontId="21" fillId="11" borderId="0" xfId="6" applyFont="1" applyFill="1" applyBorder="1" applyAlignment="1" applyProtection="1">
      <alignment horizontal="right"/>
    </xf>
    <xf numFmtId="0" fontId="18" fillId="15" borderId="0" xfId="0" applyFont="1" applyFill="1"/>
    <xf numFmtId="0" fontId="17" fillId="15" borderId="5" xfId="0" applyFont="1" applyFill="1" applyBorder="1"/>
    <xf numFmtId="0" fontId="18" fillId="15" borderId="0" xfId="6" applyFont="1" applyFill="1" applyBorder="1" applyAlignment="1" applyProtection="1">
      <alignment horizontal="center"/>
    </xf>
    <xf numFmtId="0" fontId="30" fillId="15" borderId="0" xfId="0" applyFont="1" applyFill="1"/>
    <xf numFmtId="0" fontId="21" fillId="15" borderId="0" xfId="0" applyFont="1" applyFill="1"/>
    <xf numFmtId="0" fontId="17" fillId="15" borderId="0" xfId="0" applyFont="1" applyFill="1"/>
    <xf numFmtId="0" fontId="31" fillId="15" borderId="0" xfId="6" applyFont="1" applyFill="1" applyBorder="1" applyAlignment="1" applyProtection="1">
      <alignment horizontal="center"/>
    </xf>
    <xf numFmtId="0" fontId="39" fillId="15" borderId="5" xfId="8" applyFont="1" applyFill="1" applyBorder="1" applyAlignment="1" applyProtection="1">
      <alignment vertical="center"/>
    </xf>
    <xf numFmtId="0" fontId="18" fillId="15" borderId="0" xfId="6" applyFont="1" applyFill="1" applyBorder="1" applyProtection="1"/>
    <xf numFmtId="0" fontId="40" fillId="15" borderId="0" xfId="8" applyFont="1" applyFill="1" applyBorder="1" applyAlignment="1" applyProtection="1">
      <alignment vertical="center"/>
    </xf>
    <xf numFmtId="0" fontId="18" fillId="15" borderId="0" xfId="6" applyFont="1" applyFill="1" applyBorder="1" applyAlignment="1" applyProtection="1"/>
    <xf numFmtId="0" fontId="18" fillId="15" borderId="0" xfId="6" applyFont="1" applyFill="1" applyBorder="1" applyAlignment="1" applyProtection="1">
      <alignment horizontal="left"/>
    </xf>
    <xf numFmtId="0" fontId="21" fillId="15" borderId="0" xfId="0" applyFont="1" applyFill="1" applyAlignment="1">
      <alignment horizontal="right"/>
    </xf>
    <xf numFmtId="0" fontId="18" fillId="13" borderId="0" xfId="6" applyFont="1" applyFill="1" applyBorder="1" applyAlignment="1" applyProtection="1">
      <alignment horizontal="center"/>
    </xf>
    <xf numFmtId="0" fontId="21" fillId="13" borderId="0" xfId="6" applyFont="1" applyFill="1" applyBorder="1" applyProtection="1"/>
    <xf numFmtId="0" fontId="32" fillId="13" borderId="0" xfId="6" applyFont="1" applyFill="1" applyBorder="1" applyProtection="1"/>
    <xf numFmtId="0" fontId="19" fillId="13" borderId="0" xfId="2" applyFont="1" applyFill="1" applyBorder="1" applyAlignment="1" applyProtection="1">
      <alignment horizontal="left" vertical="top"/>
    </xf>
    <xf numFmtId="0" fontId="35" fillId="12" borderId="0" xfId="0" applyFont="1" applyFill="1" applyAlignment="1">
      <alignment horizontal="center"/>
    </xf>
    <xf numFmtId="0" fontId="21" fillId="12" borderId="0" xfId="6" applyFont="1" applyFill="1" applyBorder="1" applyProtection="1"/>
    <xf numFmtId="0" fontId="23" fillId="14" borderId="0" xfId="1" applyFont="1" applyFill="1" applyBorder="1" applyAlignment="1" applyProtection="1"/>
    <xf numFmtId="0" fontId="19" fillId="14" borderId="0" xfId="2" applyFont="1" applyFill="1" applyBorder="1" applyAlignment="1" applyProtection="1">
      <alignment wrapText="1"/>
    </xf>
    <xf numFmtId="0" fontId="19" fillId="14" borderId="0" xfId="2" applyFont="1" applyFill="1" applyBorder="1" applyProtection="1"/>
    <xf numFmtId="0" fontId="37" fillId="14" borderId="0" xfId="0" applyFont="1" applyFill="1" applyAlignment="1">
      <alignment horizontal="center"/>
    </xf>
    <xf numFmtId="0" fontId="33" fillId="14" borderId="0" xfId="6" applyFont="1" applyFill="1" applyBorder="1" applyAlignment="1" applyProtection="1"/>
    <xf numFmtId="0" fontId="21" fillId="14" borderId="13" xfId="0" applyFont="1" applyFill="1" applyBorder="1" applyAlignment="1" applyProtection="1">
      <alignment horizontal="left"/>
      <protection locked="0"/>
    </xf>
    <xf numFmtId="0" fontId="21" fillId="14" borderId="13" xfId="0" applyFont="1" applyFill="1" applyBorder="1"/>
    <xf numFmtId="0" fontId="38" fillId="14" borderId="13" xfId="0" applyFont="1" applyFill="1" applyBorder="1" applyAlignment="1">
      <alignment horizontal="center"/>
    </xf>
    <xf numFmtId="0" fontId="21" fillId="14" borderId="13" xfId="0" applyFont="1" applyFill="1" applyBorder="1" applyProtection="1">
      <protection locked="0"/>
    </xf>
    <xf numFmtId="0" fontId="22" fillId="14" borderId="13" xfId="0" applyFont="1" applyFill="1" applyBorder="1"/>
    <xf numFmtId="0" fontId="20" fillId="14" borderId="13" xfId="7" applyFont="1" applyFill="1" applyBorder="1" applyProtection="1">
      <protection locked="0"/>
    </xf>
    <xf numFmtId="0" fontId="18" fillId="11" borderId="0" xfId="6" applyFont="1" applyFill="1" applyBorder="1" applyAlignment="1" applyProtection="1">
      <alignment horizontal="center"/>
    </xf>
    <xf numFmtId="0" fontId="30" fillId="14" borderId="0" xfId="6" applyFont="1" applyFill="1" applyBorder="1" applyProtection="1"/>
    <xf numFmtId="0" fontId="21" fillId="15" borderId="0" xfId="0" applyFont="1" applyFill="1" applyAlignment="1">
      <alignment horizontal="center"/>
    </xf>
    <xf numFmtId="0" fontId="32" fillId="15" borderId="0" xfId="0" applyFont="1" applyFill="1" applyAlignment="1">
      <alignment horizontal="right"/>
    </xf>
    <xf numFmtId="0" fontId="18" fillId="15" borderId="0" xfId="0" applyFont="1" applyFill="1" applyAlignment="1">
      <alignment horizontal="center"/>
    </xf>
    <xf numFmtId="0" fontId="22" fillId="14" borderId="0" xfId="0" applyFont="1" applyFill="1"/>
    <xf numFmtId="0" fontId="33" fillId="14" borderId="13" xfId="0" applyFont="1" applyFill="1" applyBorder="1" applyAlignment="1" applyProtection="1">
      <alignment horizontal="left"/>
      <protection locked="0"/>
    </xf>
    <xf numFmtId="0" fontId="21" fillId="14" borderId="13" xfId="0" applyFont="1" applyFill="1" applyBorder="1" applyAlignment="1" applyProtection="1">
      <alignment horizontal="left" wrapText="1"/>
      <protection locked="0"/>
    </xf>
    <xf numFmtId="0" fontId="42" fillId="0" borderId="0" xfId="0" applyFont="1"/>
    <xf numFmtId="0" fontId="41" fillId="32" borderId="18" xfId="34" applyFill="1" applyBorder="1" applyAlignment="1">
      <alignment horizontal="left"/>
    </xf>
    <xf numFmtId="0" fontId="41" fillId="32" borderId="18" xfId="34" applyFill="1" applyBorder="1" applyAlignment="1">
      <alignment horizontal="left" wrapText="1"/>
    </xf>
    <xf numFmtId="0" fontId="0" fillId="0" borderId="19" xfId="0" applyBorder="1"/>
    <xf numFmtId="0" fontId="0" fillId="0" borderId="19" xfId="0" applyBorder="1" applyAlignment="1">
      <alignment wrapText="1"/>
    </xf>
    <xf numFmtId="0" fontId="41" fillId="32" borderId="19" xfId="34" applyFill="1" applyBorder="1" applyAlignment="1">
      <alignment horizontal="left"/>
    </xf>
    <xf numFmtId="0" fontId="41" fillId="32" borderId="19" xfId="34" applyFill="1" applyBorder="1" applyAlignment="1">
      <alignment horizontal="left" wrapText="1"/>
    </xf>
    <xf numFmtId="0" fontId="8" fillId="14" borderId="17" xfId="7" applyFill="1" applyBorder="1" applyProtection="1">
      <protection locked="0"/>
    </xf>
    <xf numFmtId="0" fontId="43" fillId="8" borderId="0" xfId="2" applyFont="1" applyFill="1" applyBorder="1" applyAlignment="1" applyProtection="1">
      <alignment horizontal="left" vertical="top" wrapText="1"/>
    </xf>
    <xf numFmtId="0" fontId="20" fillId="14" borderId="17" xfId="7" applyFont="1" applyFill="1" applyBorder="1" applyProtection="1">
      <protection locked="0"/>
    </xf>
    <xf numFmtId="0" fontId="8" fillId="14" borderId="13" xfId="7" applyFill="1" applyBorder="1" applyProtection="1">
      <protection locked="0"/>
    </xf>
    <xf numFmtId="0" fontId="44" fillId="8" borderId="0" xfId="2" applyFont="1" applyFill="1" applyBorder="1" applyAlignment="1" applyProtection="1">
      <alignment horizontal="left" vertical="top"/>
    </xf>
    <xf numFmtId="0" fontId="45" fillId="8" borderId="0" xfId="2" applyFont="1" applyFill="1" applyBorder="1" applyAlignment="1" applyProtection="1">
      <alignment horizontal="left" vertical="top"/>
    </xf>
    <xf numFmtId="0" fontId="19" fillId="14" borderId="13" xfId="0" applyFont="1" applyFill="1" applyBorder="1" applyAlignment="1" applyProtection="1">
      <alignment horizontal="left"/>
      <protection locked="0"/>
    </xf>
    <xf numFmtId="0" fontId="8" fillId="11" borderId="0" xfId="7" applyFill="1" applyBorder="1" applyAlignment="1" applyProtection="1">
      <alignment vertical="top" wrapText="1"/>
      <protection locked="0"/>
    </xf>
    <xf numFmtId="0" fontId="29" fillId="13" borderId="7" xfId="5" applyFont="1" applyFill="1" applyBorder="1" applyAlignment="1" applyProtection="1">
      <alignment horizontal="center" vertical="center"/>
      <protection locked="0"/>
    </xf>
    <xf numFmtId="0" fontId="29" fillId="13" borderId="0" xfId="5" applyFont="1" applyFill="1" applyBorder="1" applyAlignment="1" applyProtection="1">
      <alignment horizontal="center" vertical="center"/>
      <protection locked="0"/>
    </xf>
    <xf numFmtId="14" fontId="18" fillId="0" borderId="0" xfId="0" applyNumberFormat="1" applyFont="1" applyAlignment="1" applyProtection="1">
      <alignment horizontal="left" vertical="top"/>
      <protection locked="0"/>
    </xf>
    <xf numFmtId="0" fontId="18" fillId="0" borderId="10" xfId="0" applyFont="1" applyBorder="1" applyAlignment="1" applyProtection="1">
      <alignment horizontal="left" vertical="top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5" xfId="0" applyFont="1" applyBorder="1" applyAlignment="1" applyProtection="1">
      <alignment horizontal="left" vertical="top"/>
      <protection locked="0"/>
    </xf>
    <xf numFmtId="0" fontId="27" fillId="11" borderId="0" xfId="10" applyFont="1" applyFill="1" applyBorder="1" applyAlignment="1" applyProtection="1">
      <alignment horizontal="left" vertical="top" wrapText="1"/>
    </xf>
    <xf numFmtId="0" fontId="27" fillId="4" borderId="0" xfId="10" applyFont="1" applyFill="1" applyBorder="1" applyAlignment="1" applyProtection="1">
      <alignment horizontal="left" vertical="top" wrapText="1"/>
    </xf>
    <xf numFmtId="0" fontId="16" fillId="15" borderId="5" xfId="0" applyFont="1" applyFill="1" applyBorder="1" applyAlignment="1">
      <alignment horizontal="center"/>
    </xf>
    <xf numFmtId="0" fontId="16" fillId="15" borderId="0" xfId="0" applyFont="1" applyFill="1" applyAlignment="1">
      <alignment horizontal="center"/>
    </xf>
    <xf numFmtId="0" fontId="18" fillId="0" borderId="0" xfId="0" applyFont="1" applyAlignment="1" applyProtection="1">
      <alignment horizontal="left" vertical="top" wrapText="1"/>
      <protection locked="0"/>
    </xf>
    <xf numFmtId="0" fontId="23" fillId="11" borderId="0" xfId="1" applyFont="1" applyFill="1" applyBorder="1" applyAlignment="1" applyProtection="1">
      <alignment horizontal="left"/>
    </xf>
    <xf numFmtId="0" fontId="23" fillId="4" borderId="0" xfId="1" applyFont="1" applyFill="1" applyBorder="1" applyAlignment="1" applyProtection="1">
      <alignment horizontal="left"/>
    </xf>
    <xf numFmtId="0" fontId="22" fillId="0" borderId="6" xfId="1" applyFont="1" applyFill="1" applyBorder="1" applyAlignment="1" applyProtection="1">
      <alignment horizontal="left" vertical="top" wrapText="1"/>
    </xf>
    <xf numFmtId="0" fontId="22" fillId="0" borderId="12" xfId="1" applyFont="1" applyFill="1" applyBorder="1" applyAlignment="1" applyProtection="1">
      <alignment horizontal="left" vertical="top" wrapText="1"/>
    </xf>
    <xf numFmtId="0" fontId="29" fillId="13" borderId="7" xfId="11" applyFont="1" applyFill="1" applyBorder="1">
      <alignment horizontal="center" vertical="center"/>
      <protection locked="0"/>
    </xf>
    <xf numFmtId="0" fontId="29" fillId="13" borderId="0" xfId="11" applyFont="1" applyFill="1" applyBorder="1">
      <alignment horizontal="center" vertical="center"/>
      <protection locked="0"/>
    </xf>
    <xf numFmtId="0" fontId="19" fillId="14" borderId="0" xfId="2" applyFont="1" applyFill="1" applyBorder="1" applyAlignment="1" applyProtection="1">
      <alignment horizontal="left"/>
    </xf>
    <xf numFmtId="0" fontId="19" fillId="7" borderId="0" xfId="2" applyFont="1" applyFill="1" applyBorder="1" applyAlignment="1" applyProtection="1">
      <alignment horizontal="left"/>
    </xf>
    <xf numFmtId="0" fontId="22" fillId="0" borderId="11" xfId="1" applyFont="1" applyFill="1" applyBorder="1" applyAlignment="1" applyProtection="1">
      <alignment horizontal="left" wrapText="1"/>
    </xf>
    <xf numFmtId="0" fontId="22" fillId="0" borderId="9" xfId="1" applyFont="1" applyFill="1" applyBorder="1" applyAlignment="1" applyProtection="1">
      <alignment horizontal="left" wrapText="1"/>
    </xf>
    <xf numFmtId="0" fontId="19" fillId="14" borderId="0" xfId="3" applyFont="1" applyFill="1" applyBorder="1" applyAlignment="1" applyProtection="1">
      <alignment horizontal="left" wrapText="1"/>
    </xf>
    <xf numFmtId="0" fontId="19" fillId="5" borderId="0" xfId="3" applyFont="1" applyFill="1" applyBorder="1" applyAlignment="1" applyProtection="1">
      <alignment horizontal="left" wrapText="1"/>
    </xf>
    <xf numFmtId="0" fontId="21" fillId="11" borderId="0" xfId="6" applyFont="1" applyFill="1" applyBorder="1" applyAlignment="1" applyProtection="1">
      <alignment horizontal="center" textRotation="90"/>
    </xf>
    <xf numFmtId="0" fontId="21" fillId="4" borderId="0" xfId="6" applyFont="1" applyBorder="1" applyAlignment="1" applyProtection="1">
      <alignment horizontal="center" textRotation="90"/>
    </xf>
    <xf numFmtId="0" fontId="33" fillId="14" borderId="0" xfId="6" applyFont="1" applyFill="1" applyBorder="1" applyAlignment="1" applyProtection="1">
      <alignment horizontal="left"/>
      <protection locked="0"/>
    </xf>
    <xf numFmtId="0" fontId="33" fillId="7" borderId="0" xfId="6" applyFont="1" applyFill="1" applyBorder="1" applyAlignment="1" applyProtection="1">
      <alignment horizontal="left"/>
      <protection locked="0"/>
    </xf>
  </cellXfs>
  <cellStyles count="35">
    <cellStyle name="20 % – uthevingsfarge 1" xfId="6" builtinId="30"/>
    <cellStyle name="20% - uthevingsfarge 1" xfId="16" xr:uid="{41E823E3-ACA9-4E73-BF8B-1A79294070F5}"/>
    <cellStyle name="20% - uthevingsfarge 2" xfId="17" xr:uid="{7DADB80E-B952-4F2A-93C7-04B0D6B281A3}"/>
    <cellStyle name="20% - uthevingsfarge 3" xfId="18" xr:uid="{C0366384-576F-4D3C-939F-3E3222D2126F}"/>
    <cellStyle name="20% - uthevingsfarge 4" xfId="19" xr:uid="{2D5AC242-99E8-4DB9-8FDE-8B2E190A22BA}"/>
    <cellStyle name="20% - uthevingsfarge 5" xfId="20" xr:uid="{F8F5018A-F34C-4F00-9580-CAC57F09FF37}"/>
    <cellStyle name="20% - uthevingsfarge 6" xfId="21" xr:uid="{45D741C8-5552-4CC6-A665-096867970E68}"/>
    <cellStyle name="40 % – uthevingsfarge 1" xfId="9" builtinId="31"/>
    <cellStyle name="40% - uthevingsfarge 1" xfId="22" xr:uid="{EEB8AFE0-91B0-4234-BE22-D07824E84B7E}"/>
    <cellStyle name="40% - uthevingsfarge 2" xfId="23" xr:uid="{8EEC7F4B-72BF-4B21-8F50-60A0F57ADF3C}"/>
    <cellStyle name="40% - uthevingsfarge 3" xfId="24" xr:uid="{8F25C20F-B5AC-4E24-91F9-98627CC2867D}"/>
    <cellStyle name="40% - uthevingsfarge 4" xfId="25" xr:uid="{2DEA1B8E-EC33-4CB1-8A63-B6563A2A5E2E}"/>
    <cellStyle name="40% - uthevingsfarge 5" xfId="26" xr:uid="{EBD9AA88-2A6A-4C78-AC76-6386F8CEA3D0}"/>
    <cellStyle name="40% - uthevingsfarge 6" xfId="27" xr:uid="{BCAF8EA8-E35D-4A11-A6A6-546CB1DCBC85}"/>
    <cellStyle name="60% - uthevingsfarge 1" xfId="28" xr:uid="{0C5CC7CE-3BDC-467A-AF10-DB92607AAB8E}"/>
    <cellStyle name="60% - uthevingsfarge 2" xfId="29" xr:uid="{8B368DF1-A572-4E7C-AEA9-EE7748FD31AC}"/>
    <cellStyle name="60% - uthevingsfarge 3" xfId="30" xr:uid="{823FFE09-88A4-4589-8282-CD69714F375E}"/>
    <cellStyle name="60% - uthevingsfarge 4" xfId="31" xr:uid="{D993C2F7-F413-4E2B-98D0-A42FFDE35D02}"/>
    <cellStyle name="60% - uthevingsfarge 5" xfId="32" xr:uid="{DE916050-AD67-44E0-9E92-A80CDE836E3E}"/>
    <cellStyle name="60% - uthevingsfarge 6" xfId="33" xr:uid="{F7B4DCB4-1609-4BB3-820C-3F498F07ABDA}"/>
    <cellStyle name="Bestillingsskjema knapp" xfId="11" xr:uid="{00000000-0005-0000-0000-000002000000}"/>
    <cellStyle name="Bestillingsskjema overskrift 1" xfId="13" xr:uid="{00000000-0005-0000-0000-000003000000}"/>
    <cellStyle name="Bestillingsskjema overskrift 2" xfId="14" xr:uid="{00000000-0005-0000-0000-000004000000}"/>
    <cellStyle name="Bestillingsskjema tilleggsinfo" xfId="12" xr:uid="{00000000-0005-0000-0000-000005000000}"/>
    <cellStyle name="Forklarende tekst" xfId="10" builtinId="53"/>
    <cellStyle name="Hyperkobling" xfId="7" builtinId="8" customBuiltin="1"/>
    <cellStyle name="Normal" xfId="0" builtinId="0" customBuiltin="1"/>
    <cellStyle name="Normal 2" xfId="15" xr:uid="{00000000-0005-0000-0000-000009000000}"/>
    <cellStyle name="Normal_Definisjon bearbeidingsverdi" xfId="34" xr:uid="{30DC6D03-DDD8-4E37-817F-7FEA83D40563}"/>
    <cellStyle name="Overskrift 1" xfId="1" builtinId="16"/>
    <cellStyle name="Overskrift 2" xfId="2" builtinId="17"/>
    <cellStyle name="Overskrift 3" xfId="3" builtinId="18"/>
    <cellStyle name="Tittel" xfId="8" builtinId="15"/>
    <cellStyle name="Utdata" xfId="4" builtinId="21"/>
    <cellStyle name="Uthevingsfarge1" xfId="5" builtinId="29"/>
  </cellStyles>
  <dxfs count="36"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</dxfs>
  <tableStyles count="0" defaultTableStyle="TableStyleMedium2" defaultPivotStyle="PivotStyleLight16"/>
  <colors>
    <mruColors>
      <color rgb="FFECF2F8"/>
      <color rgb="FFF2F2F2"/>
      <color rgb="FF3E8601"/>
      <color rgb="FFBDDB9B"/>
      <color rgb="FF808080"/>
      <color rgb="FFD4D4D4"/>
      <color rgb="FFF6F9FC"/>
      <color rgb="FFFFFFCC"/>
      <color rgb="FFDCE6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82754</xdr:colOff>
      <xdr:row>2</xdr:row>
      <xdr:rowOff>128366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EF41892-BB58-41D3-A59E-77BFCF9AB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3029789</xdr:colOff>
      <xdr:row>2</xdr:row>
      <xdr:rowOff>130271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BD2F6EE-790D-495A-A409-947255E77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3025979" cy="785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b.no/virksomheter-foretak-og-regnskap/statistikker/naringer/forelopige-tal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ssb.no/klass/klassifikasjoner/39" TargetMode="External"/><Relationship Id="rId7" Type="http://schemas.openxmlformats.org/officeDocument/2006/relationships/hyperlink" Target="https://www.ssb.no/a/metadata/codelist/datadok/1970377/no" TargetMode="External"/><Relationship Id="rId2" Type="http://schemas.openxmlformats.org/officeDocument/2006/relationships/hyperlink" Target="http://www.ssb.no/a/metadata/conceptvariable/vardok/1350/nb" TargetMode="External"/><Relationship Id="rId1" Type="http://schemas.openxmlformats.org/officeDocument/2006/relationships/hyperlink" Target="http://www.ssb.no/a/metadata/conceptvariable/vardok/1350/nb" TargetMode="External"/><Relationship Id="rId6" Type="http://schemas.openxmlformats.org/officeDocument/2006/relationships/hyperlink" Target="https://www.ssb.no/klass/klassifikasjoner/322" TargetMode="External"/><Relationship Id="rId5" Type="http://schemas.openxmlformats.org/officeDocument/2006/relationships/hyperlink" Target="https://www.ssb.no/klass/klassifikasjoner/131" TargetMode="External"/><Relationship Id="rId4" Type="http://schemas.openxmlformats.org/officeDocument/2006/relationships/hyperlink" Target="https://www.ssb.no/klass/klassifikasjoner/35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6"/>
  <sheetViews>
    <sheetView showGridLines="0" tabSelected="1" zoomScaleNormal="100" workbookViewId="0">
      <selection activeCell="B5" sqref="B5"/>
    </sheetView>
  </sheetViews>
  <sheetFormatPr baseColWidth="10" defaultColWidth="11.42578125" defaultRowHeight="14.25"/>
  <cols>
    <col min="1" max="1" width="14" style="51" customWidth="1"/>
    <col min="2" max="2" width="30.140625" style="51" customWidth="1"/>
    <col min="3" max="3" width="67.140625" style="51" customWidth="1"/>
    <col min="4" max="4" width="14.5703125" style="51" customWidth="1"/>
    <col min="5" max="5" width="7.85546875" style="51" customWidth="1"/>
    <col min="6" max="6" width="5.5703125" style="51" customWidth="1"/>
    <col min="7" max="16384" width="11.42578125" style="51"/>
  </cols>
  <sheetData>
    <row r="1" spans="1:6" ht="25.5">
      <c r="A1" s="114"/>
      <c r="B1" s="114"/>
      <c r="C1" s="58" t="s">
        <v>27</v>
      </c>
      <c r="D1" s="52"/>
      <c r="F1" s="59"/>
    </row>
    <row r="2" spans="1:6" ht="30" customHeight="1">
      <c r="A2" s="115"/>
      <c r="B2" s="115"/>
      <c r="C2" s="60" t="s">
        <v>538</v>
      </c>
      <c r="D2" s="56"/>
      <c r="F2" s="59"/>
    </row>
    <row r="3" spans="1:6" ht="13.5" customHeight="1">
      <c r="A3" s="28"/>
      <c r="B3" s="29"/>
      <c r="C3" s="28"/>
      <c r="D3" s="28"/>
      <c r="E3" s="28"/>
      <c r="F3" s="59"/>
    </row>
    <row r="4" spans="1:6" ht="12" customHeight="1">
      <c r="A4" s="33"/>
      <c r="B4" s="34"/>
      <c r="C4" s="34"/>
      <c r="D4" s="35"/>
      <c r="E4" s="35"/>
      <c r="F4" s="61"/>
    </row>
    <row r="5" spans="1:6" ht="18" customHeight="1">
      <c r="A5" s="33"/>
      <c r="B5" s="36" t="s">
        <v>0</v>
      </c>
      <c r="C5" s="103" t="s">
        <v>533</v>
      </c>
      <c r="D5" s="35"/>
      <c r="E5" s="35"/>
      <c r="F5" s="61"/>
    </row>
    <row r="6" spans="1:6">
      <c r="A6" s="33"/>
      <c r="B6" s="36"/>
      <c r="C6" s="37"/>
      <c r="D6" s="35"/>
      <c r="E6" s="35"/>
      <c r="F6" s="61"/>
    </row>
    <row r="7" spans="1:6" ht="33" customHeight="1">
      <c r="A7" s="33"/>
      <c r="B7" s="36" t="s">
        <v>7</v>
      </c>
      <c r="C7" s="38" t="s">
        <v>535</v>
      </c>
      <c r="D7" s="39"/>
      <c r="E7" s="40"/>
      <c r="F7" s="62"/>
    </row>
    <row r="8" spans="1:6" ht="18" customHeight="1">
      <c r="A8" s="33"/>
      <c r="B8" s="36" t="s">
        <v>1</v>
      </c>
      <c r="C8" s="41" t="s">
        <v>545</v>
      </c>
      <c r="D8" s="39"/>
      <c r="E8" s="40"/>
      <c r="F8" s="62"/>
    </row>
    <row r="9" spans="1:6" ht="18" customHeight="1">
      <c r="A9" s="33"/>
      <c r="B9" s="36" t="s">
        <v>8</v>
      </c>
      <c r="C9" s="42" t="s">
        <v>534</v>
      </c>
      <c r="D9" s="43"/>
      <c r="E9" s="40"/>
      <c r="F9" s="62"/>
    </row>
    <row r="10" spans="1:6" ht="12" customHeight="1">
      <c r="A10" s="33"/>
      <c r="B10" s="44"/>
      <c r="C10" s="45"/>
      <c r="D10" s="40"/>
      <c r="E10" s="40"/>
      <c r="F10" s="62"/>
    </row>
    <row r="11" spans="1:6" ht="33" customHeight="1">
      <c r="A11" s="33"/>
      <c r="B11" s="36" t="s">
        <v>21</v>
      </c>
      <c r="C11" s="38" t="s">
        <v>532</v>
      </c>
      <c r="D11" s="40"/>
      <c r="E11" s="40"/>
      <c r="F11" s="62"/>
    </row>
    <row r="12" spans="1:6" ht="123.75" customHeight="1">
      <c r="A12" s="33"/>
      <c r="B12" s="36" t="s">
        <v>17</v>
      </c>
      <c r="C12" s="42" t="s">
        <v>536</v>
      </c>
      <c r="D12" s="35"/>
      <c r="E12" s="35"/>
      <c r="F12" s="61"/>
    </row>
    <row r="13" spans="1:6" ht="12" customHeight="1">
      <c r="A13" s="34"/>
      <c r="B13" s="34"/>
      <c r="C13" s="34"/>
      <c r="D13" s="40"/>
      <c r="E13" s="40"/>
      <c r="F13" s="62"/>
    </row>
    <row r="14" spans="1:6" ht="15" customHeight="1">
      <c r="A14" s="30"/>
      <c r="B14" s="31"/>
      <c r="C14" s="30"/>
      <c r="D14" s="30"/>
      <c r="E14" s="30"/>
      <c r="F14" s="59"/>
    </row>
    <row r="15" spans="1:6" ht="15" customHeight="1">
      <c r="A15" s="33"/>
      <c r="B15" s="34"/>
      <c r="C15" s="34"/>
      <c r="D15" s="34"/>
      <c r="E15" s="40"/>
      <c r="F15" s="62"/>
    </row>
    <row r="16" spans="1:6" ht="19.5">
      <c r="A16" s="33"/>
      <c r="B16" s="46" t="s">
        <v>16</v>
      </c>
      <c r="C16" s="47"/>
      <c r="D16" s="34"/>
      <c r="E16" s="40"/>
      <c r="F16" s="62"/>
    </row>
    <row r="17" spans="1:6">
      <c r="A17" s="33"/>
      <c r="B17" s="1" t="s">
        <v>11</v>
      </c>
      <c r="C17" s="106"/>
      <c r="D17" s="48" t="s">
        <v>12</v>
      </c>
      <c r="E17" s="34"/>
      <c r="F17" s="59"/>
    </row>
    <row r="18" spans="1:6" ht="15" customHeight="1">
      <c r="A18" s="33"/>
      <c r="B18" s="2"/>
      <c r="C18" s="107"/>
      <c r="D18" s="48"/>
      <c r="E18" s="34"/>
      <c r="F18" s="59"/>
    </row>
    <row r="19" spans="1:6">
      <c r="A19" s="33"/>
      <c r="B19" s="1" t="s">
        <v>9</v>
      </c>
      <c r="C19" s="108"/>
      <c r="D19" s="48" t="s">
        <v>12</v>
      </c>
      <c r="E19" s="34"/>
      <c r="F19" s="59"/>
    </row>
    <row r="20" spans="1:6" ht="18" customHeight="1">
      <c r="A20" s="33"/>
      <c r="B20" s="2"/>
      <c r="C20" s="109"/>
      <c r="D20" s="48"/>
      <c r="E20" s="34"/>
      <c r="F20" s="59"/>
    </row>
    <row r="21" spans="1:6">
      <c r="A21" s="33"/>
      <c r="B21" s="1" t="s">
        <v>10</v>
      </c>
      <c r="C21" s="110"/>
      <c r="D21" s="48" t="s">
        <v>12</v>
      </c>
      <c r="E21" s="34"/>
      <c r="F21" s="59"/>
    </row>
    <row r="22" spans="1:6" ht="18" customHeight="1">
      <c r="A22" s="33"/>
      <c r="B22" s="2"/>
      <c r="C22" s="107"/>
      <c r="D22" s="48"/>
      <c r="E22" s="34"/>
      <c r="F22" s="59"/>
    </row>
    <row r="23" spans="1:6">
      <c r="A23" s="33"/>
      <c r="B23" s="3" t="s">
        <v>32</v>
      </c>
      <c r="C23" s="111"/>
      <c r="D23" s="48" t="s">
        <v>12</v>
      </c>
      <c r="E23" s="34"/>
      <c r="F23" s="59"/>
    </row>
    <row r="24" spans="1:6" ht="18" customHeight="1">
      <c r="A24" s="33"/>
      <c r="B24" s="2"/>
      <c r="C24" s="107"/>
      <c r="D24" s="48"/>
      <c r="E24" s="34"/>
      <c r="F24" s="59"/>
    </row>
    <row r="25" spans="1:6">
      <c r="A25" s="33"/>
      <c r="B25" s="4" t="s">
        <v>19</v>
      </c>
      <c r="C25" s="108"/>
      <c r="D25" s="112" t="s">
        <v>20</v>
      </c>
      <c r="E25" s="113"/>
      <c r="F25" s="59"/>
    </row>
    <row r="26" spans="1:6" ht="12.75" customHeight="1">
      <c r="A26" s="33"/>
      <c r="B26" s="5"/>
      <c r="C26" s="107"/>
      <c r="D26" s="113"/>
      <c r="E26" s="113"/>
      <c r="F26" s="59"/>
    </row>
    <row r="27" spans="1:6" ht="14.25" customHeight="1">
      <c r="A27" s="33"/>
      <c r="B27" s="4" t="s">
        <v>37</v>
      </c>
      <c r="C27" s="108"/>
      <c r="D27" s="112" t="s">
        <v>38</v>
      </c>
      <c r="E27" s="113"/>
      <c r="F27" s="59"/>
    </row>
    <row r="28" spans="1:6" ht="18" customHeight="1">
      <c r="A28" s="33"/>
      <c r="B28" s="6" t="s">
        <v>39</v>
      </c>
      <c r="C28" s="109"/>
      <c r="D28" s="113"/>
      <c r="E28" s="113"/>
      <c r="F28" s="59"/>
    </row>
    <row r="29" spans="1:6">
      <c r="A29" s="33"/>
      <c r="B29" s="1" t="s">
        <v>18</v>
      </c>
      <c r="C29" s="116"/>
      <c r="D29" s="40"/>
      <c r="E29" s="34"/>
      <c r="F29" s="59"/>
    </row>
    <row r="30" spans="1:6" ht="51" customHeight="1">
      <c r="A30" s="33"/>
      <c r="B30" s="7"/>
      <c r="C30" s="116"/>
      <c r="D30" s="40"/>
      <c r="E30" s="34"/>
      <c r="F30" s="59"/>
    </row>
    <row r="31" spans="1:6">
      <c r="A31" s="33"/>
      <c r="B31" s="49"/>
      <c r="C31" s="50" t="s">
        <v>42</v>
      </c>
      <c r="D31" s="34"/>
      <c r="E31" s="34"/>
      <c r="F31" s="59"/>
    </row>
    <row r="32" spans="1:6" ht="26.25" customHeight="1">
      <c r="A32" s="33"/>
      <c r="B32" s="49"/>
      <c r="C32" s="49"/>
      <c r="D32" s="34"/>
      <c r="E32" s="34"/>
      <c r="F32" s="59"/>
    </row>
    <row r="33" spans="1:6" ht="36" customHeight="1">
      <c r="A33" s="33"/>
      <c r="B33" s="104" t="s">
        <v>29</v>
      </c>
      <c r="C33" s="105"/>
      <c r="D33" s="34"/>
      <c r="E33" s="34"/>
      <c r="F33" s="59"/>
    </row>
    <row r="34" spans="1:6" ht="15" customHeight="1">
      <c r="A34" s="34"/>
      <c r="B34" s="34"/>
      <c r="C34" s="34"/>
      <c r="D34" s="34"/>
      <c r="E34" s="34"/>
      <c r="F34" s="59"/>
    </row>
    <row r="35" spans="1:6" ht="12.75" customHeight="1">
      <c r="A35" s="32"/>
      <c r="B35" s="29"/>
      <c r="C35" s="28"/>
      <c r="D35" s="28"/>
      <c r="E35" s="28"/>
      <c r="F35" s="59"/>
    </row>
    <row r="36" spans="1:6">
      <c r="A36" s="55" t="s">
        <v>546</v>
      </c>
      <c r="B36" s="63"/>
      <c r="C36" s="63"/>
      <c r="D36" s="63"/>
      <c r="E36" s="63" t="s">
        <v>13</v>
      </c>
    </row>
  </sheetData>
  <sheetProtection algorithmName="SHA-512" hashValue="7Jqw0VdBrk3JOcJMiZdLkbHJdlTDbNiiHFYE/Wbtzac2SNpoXH2mdTxY7WWiSZ62Maew8xYWu230jNY+/b84Gw==" saltValue="11cqb1ro6Z7NgLYvexnmDQ==" spinCount="100000" sheet="1" selectLockedCells="1"/>
  <mergeCells count="11">
    <mergeCell ref="D25:E26"/>
    <mergeCell ref="C27:C28"/>
    <mergeCell ref="D27:E28"/>
    <mergeCell ref="A1:B2"/>
    <mergeCell ref="C29:C30"/>
    <mergeCell ref="B33:C33"/>
    <mergeCell ref="C17:C18"/>
    <mergeCell ref="C19:C20"/>
    <mergeCell ref="C21:C22"/>
    <mergeCell ref="C23:C24"/>
    <mergeCell ref="C25:C26"/>
  </mergeCells>
  <hyperlinks>
    <hyperlink ref="B33:C33" location="'Variabelliste - velg variabler'!B9" display="Gå til variabelliste og velg variabler" xr:uid="{00000000-0004-0000-0000-000000000000}"/>
    <hyperlink ref="C5" r:id="rId1" xr:uid="{6D000B09-EF8C-4980-AADE-9D1135A41AE3}"/>
  </hyperlinks>
  <pageMargins left="0.7" right="0.7" top="0.75" bottom="0.75" header="0.3" footer="0.3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M257"/>
  <sheetViews>
    <sheetView showGridLines="0" zoomScaleNormal="100" workbookViewId="0">
      <pane ySplit="6" topLeftCell="A7" activePane="bottomLeft" state="frozen"/>
      <selection pane="bottomLeft" activeCell="D1" sqref="D1"/>
    </sheetView>
  </sheetViews>
  <sheetFormatPr baseColWidth="10" defaultColWidth="11.42578125" defaultRowHeight="14.25"/>
  <cols>
    <col min="1" max="1" width="67.28515625" style="51" bestFit="1" customWidth="1"/>
    <col min="2" max="2" width="8.85546875" style="51" customWidth="1"/>
    <col min="3" max="4" width="7.85546875" style="51" customWidth="1"/>
    <col min="5" max="5" width="14" style="51" customWidth="1"/>
    <col min="6" max="6" width="4.85546875" style="85" hidden="1" customWidth="1"/>
    <col min="7" max="7" width="11.85546875" style="51" bestFit="1" customWidth="1"/>
    <col min="8" max="8" width="10.42578125" style="51" bestFit="1" customWidth="1"/>
    <col min="9" max="9" width="2.85546875" style="55" customWidth="1"/>
    <col min="10" max="10" width="22.28515625" style="54" bestFit="1" customWidth="1"/>
    <col min="11" max="11" width="78.5703125" style="54" hidden="1" customWidth="1"/>
    <col min="12" max="12" width="27.28515625" style="51" hidden="1" customWidth="1"/>
    <col min="13" max="13" width="23.42578125" style="55" hidden="1" customWidth="1"/>
    <col min="14" max="16384" width="11.42578125" style="51"/>
  </cols>
  <sheetData>
    <row r="1" spans="1:13" ht="25.5">
      <c r="A1" s="114"/>
      <c r="B1" s="58" t="s">
        <v>28</v>
      </c>
      <c r="D1" s="52"/>
      <c r="F1" s="53"/>
      <c r="I1" s="51"/>
    </row>
    <row r="2" spans="1:13" ht="30" customHeight="1">
      <c r="A2" s="115"/>
      <c r="B2" s="60" t="str">
        <f>'Variabelliste - informasjon'!C2</f>
        <v>Strukturdata</v>
      </c>
      <c r="D2" s="56"/>
      <c r="F2" s="57" t="s">
        <v>35</v>
      </c>
      <c r="I2" s="51"/>
    </row>
    <row r="3" spans="1:13" ht="12" customHeight="1">
      <c r="A3" s="28"/>
      <c r="B3" s="28"/>
      <c r="C3" s="28"/>
      <c r="D3" s="28"/>
      <c r="E3" s="28"/>
      <c r="F3" s="64"/>
      <c r="G3" s="28"/>
      <c r="H3" s="28"/>
      <c r="I3" s="65"/>
      <c r="J3" s="66"/>
      <c r="K3" s="67"/>
      <c r="L3" s="67"/>
      <c r="M3" s="67"/>
    </row>
    <row r="4" spans="1:13" ht="25.5" hidden="1">
      <c r="A4" s="9"/>
      <c r="B4" s="10" t="s">
        <v>23</v>
      </c>
      <c r="C4" s="9"/>
      <c r="D4" s="9"/>
      <c r="E4" s="9"/>
      <c r="F4" s="11"/>
      <c r="G4" s="9"/>
      <c r="H4" s="9"/>
      <c r="I4" s="12"/>
      <c r="J4" s="13" t="s">
        <v>26</v>
      </c>
      <c r="K4" s="13"/>
      <c r="L4" s="14"/>
      <c r="M4" s="15"/>
    </row>
    <row r="5" spans="1:13" ht="29.25" customHeight="1">
      <c r="A5" s="123" t="s">
        <v>22</v>
      </c>
      <c r="B5" s="125" t="s">
        <v>14</v>
      </c>
      <c r="C5" s="119" t="s">
        <v>4</v>
      </c>
      <c r="D5" s="120"/>
      <c r="E5" s="127" t="s">
        <v>2</v>
      </c>
      <c r="F5" s="129" t="s">
        <v>34</v>
      </c>
      <c r="G5" s="117"/>
      <c r="H5" s="118"/>
      <c r="I5" s="49"/>
      <c r="J5" s="70"/>
      <c r="K5" s="16" t="s">
        <v>33</v>
      </c>
      <c r="L5" s="17"/>
      <c r="M5" s="15"/>
    </row>
    <row r="6" spans="1:13" ht="25.5">
      <c r="A6" s="124"/>
      <c r="B6" s="126"/>
      <c r="C6" s="18" t="s">
        <v>5</v>
      </c>
      <c r="D6" s="18" t="s">
        <v>6</v>
      </c>
      <c r="E6" s="128"/>
      <c r="F6" s="130"/>
      <c r="G6" s="71" t="s">
        <v>15</v>
      </c>
      <c r="H6" s="71" t="s">
        <v>31</v>
      </c>
      <c r="I6" s="49"/>
      <c r="J6" s="72" t="s">
        <v>3</v>
      </c>
      <c r="K6" s="13"/>
      <c r="L6" s="19" t="s">
        <v>24</v>
      </c>
      <c r="M6" s="19" t="s">
        <v>25</v>
      </c>
    </row>
    <row r="7" spans="1:13" ht="15">
      <c r="A7" s="30"/>
      <c r="B7" s="30"/>
      <c r="C7" s="30"/>
      <c r="D7" s="30"/>
      <c r="E7" s="30"/>
      <c r="F7" s="68" t="str">
        <f>IF(COUNTIF(F8,"x")&gt;0,"x","0")</f>
        <v>0</v>
      </c>
      <c r="G7" s="30"/>
      <c r="H7" s="30"/>
      <c r="I7" s="69"/>
      <c r="J7" s="69"/>
      <c r="K7" s="20" t="s">
        <v>40</v>
      </c>
      <c r="L7" s="21" t="s">
        <v>41</v>
      </c>
      <c r="M7" s="20" t="s">
        <v>36</v>
      </c>
    </row>
    <row r="8" spans="1:13" ht="78.75">
      <c r="A8" s="131" t="s">
        <v>43</v>
      </c>
      <c r="B8" s="132"/>
      <c r="C8" s="132"/>
      <c r="D8" s="132"/>
      <c r="E8" s="132"/>
      <c r="F8" s="73" t="str">
        <f>IF(COUNTIF(F10:F252,"x")&gt;0,"x","0")</f>
        <v>0</v>
      </c>
      <c r="G8" s="74"/>
      <c r="H8" s="74"/>
      <c r="I8" s="74"/>
      <c r="J8" s="74"/>
      <c r="K8" s="97" t="s">
        <v>542</v>
      </c>
      <c r="L8" s="15"/>
      <c r="M8" s="15"/>
    </row>
    <row r="9" spans="1:13">
      <c r="A9" s="75" t="s">
        <v>44</v>
      </c>
      <c r="B9" s="22"/>
      <c r="C9" s="23"/>
      <c r="D9" s="24"/>
      <c r="E9" s="76" t="s">
        <v>545</v>
      </c>
      <c r="F9" s="77">
        <f t="shared" ref="F9" si="0">B9</f>
        <v>0</v>
      </c>
      <c r="G9" s="80" t="s">
        <v>413</v>
      </c>
      <c r="H9" s="78"/>
      <c r="I9" s="49"/>
      <c r="J9" s="86" t="s">
        <v>46</v>
      </c>
      <c r="K9" s="27" t="s">
        <v>531</v>
      </c>
      <c r="L9" s="15"/>
      <c r="M9" s="15"/>
    </row>
    <row r="10" spans="1:13">
      <c r="A10" s="75" t="s">
        <v>45</v>
      </c>
      <c r="B10" s="22"/>
      <c r="C10" s="23"/>
      <c r="D10" s="24"/>
      <c r="E10" s="76" t="s">
        <v>545</v>
      </c>
      <c r="F10" s="77">
        <f t="shared" ref="F10:F252" si="1">B10</f>
        <v>0</v>
      </c>
      <c r="G10" s="80" t="s">
        <v>413</v>
      </c>
      <c r="H10" s="78"/>
      <c r="I10" s="49"/>
      <c r="J10" s="86" t="s">
        <v>47</v>
      </c>
      <c r="K10" s="26" t="s">
        <v>530</v>
      </c>
      <c r="L10" s="15"/>
      <c r="M10" s="15"/>
    </row>
    <row r="11" spans="1:13">
      <c r="A11" s="75" t="s">
        <v>518</v>
      </c>
      <c r="B11" s="22"/>
      <c r="C11" s="23"/>
      <c r="D11" s="24"/>
      <c r="E11" s="76" t="s">
        <v>545</v>
      </c>
      <c r="F11" s="77"/>
      <c r="G11" s="98"/>
      <c r="H11" s="99" t="s">
        <v>516</v>
      </c>
      <c r="I11" s="49"/>
      <c r="J11" s="86" t="s">
        <v>519</v>
      </c>
      <c r="K11" s="25"/>
      <c r="L11" s="15"/>
      <c r="M11" s="15"/>
    </row>
    <row r="12" spans="1:13">
      <c r="A12" s="75" t="s">
        <v>513</v>
      </c>
      <c r="B12" s="22"/>
      <c r="C12" s="23"/>
      <c r="D12" s="24"/>
      <c r="E12" s="76" t="s">
        <v>545</v>
      </c>
      <c r="F12" s="77"/>
      <c r="G12" s="98"/>
      <c r="H12" s="78"/>
      <c r="I12" s="49"/>
      <c r="J12" s="86" t="s">
        <v>520</v>
      </c>
      <c r="K12" s="25"/>
      <c r="L12" s="15"/>
      <c r="M12" s="15"/>
    </row>
    <row r="13" spans="1:13">
      <c r="A13" s="75" t="s">
        <v>514</v>
      </c>
      <c r="B13" s="22"/>
      <c r="C13" s="23"/>
      <c r="D13" s="24"/>
      <c r="E13" s="76" t="s">
        <v>545</v>
      </c>
      <c r="F13" s="77"/>
      <c r="G13" s="98"/>
      <c r="H13" s="99" t="s">
        <v>516</v>
      </c>
      <c r="I13" s="49"/>
      <c r="J13" s="86" t="s">
        <v>521</v>
      </c>
      <c r="K13" s="25"/>
      <c r="L13" s="15"/>
      <c r="M13" s="15"/>
    </row>
    <row r="14" spans="1:13">
      <c r="A14" s="75" t="s">
        <v>515</v>
      </c>
      <c r="B14" s="22"/>
      <c r="C14" s="23"/>
      <c r="D14" s="24"/>
      <c r="E14" s="76" t="s">
        <v>545</v>
      </c>
      <c r="F14" s="77"/>
      <c r="G14" s="98"/>
      <c r="H14" s="99" t="s">
        <v>516</v>
      </c>
      <c r="I14" s="49"/>
      <c r="J14" s="86" t="s">
        <v>522</v>
      </c>
      <c r="K14" s="25"/>
      <c r="L14" s="15"/>
      <c r="M14" s="15"/>
    </row>
    <row r="15" spans="1:13">
      <c r="A15" s="75" t="s">
        <v>517</v>
      </c>
      <c r="B15" s="22"/>
      <c r="C15" s="23"/>
      <c r="D15" s="24"/>
      <c r="E15" s="76" t="s">
        <v>545</v>
      </c>
      <c r="F15" s="77"/>
      <c r="G15" s="98"/>
      <c r="H15" s="99" t="s">
        <v>516</v>
      </c>
      <c r="I15" s="49"/>
      <c r="J15" s="86" t="s">
        <v>523</v>
      </c>
      <c r="K15" s="25"/>
      <c r="L15" s="15"/>
      <c r="M15" s="15"/>
    </row>
    <row r="16" spans="1:13">
      <c r="A16" s="75" t="s">
        <v>524</v>
      </c>
      <c r="B16" s="22"/>
      <c r="C16" s="23"/>
      <c r="D16" s="24"/>
      <c r="E16" s="76" t="s">
        <v>545</v>
      </c>
      <c r="F16" s="77"/>
      <c r="G16" s="98"/>
      <c r="H16" s="99" t="s">
        <v>516</v>
      </c>
      <c r="I16" s="49"/>
      <c r="J16" s="86" t="s">
        <v>525</v>
      </c>
      <c r="K16" s="25"/>
      <c r="L16" s="15"/>
      <c r="M16" s="15"/>
    </row>
    <row r="17" spans="1:13">
      <c r="A17" s="75" t="s">
        <v>527</v>
      </c>
      <c r="B17" s="22"/>
      <c r="C17" s="23"/>
      <c r="D17" s="24"/>
      <c r="E17" s="76" t="s">
        <v>545</v>
      </c>
      <c r="F17" s="77"/>
      <c r="G17" s="98"/>
      <c r="H17" s="78"/>
      <c r="I17" s="49"/>
      <c r="J17" s="86" t="s">
        <v>526</v>
      </c>
      <c r="K17" s="25"/>
      <c r="L17" s="15"/>
      <c r="M17" s="15"/>
    </row>
    <row r="18" spans="1:13">
      <c r="A18" s="75" t="s">
        <v>411</v>
      </c>
      <c r="B18" s="22"/>
      <c r="C18" s="23"/>
      <c r="D18" s="24"/>
      <c r="E18" s="76" t="s">
        <v>545</v>
      </c>
      <c r="F18" s="77">
        <f t="shared" si="1"/>
        <v>0</v>
      </c>
      <c r="G18" s="96" t="s">
        <v>413</v>
      </c>
      <c r="H18" s="80"/>
      <c r="I18" s="49"/>
      <c r="J18" s="79" t="s">
        <v>48</v>
      </c>
      <c r="K18" s="26"/>
      <c r="L18" s="15"/>
      <c r="M18" s="15"/>
    </row>
    <row r="19" spans="1:13">
      <c r="A19" s="75" t="s">
        <v>415</v>
      </c>
      <c r="B19" s="22"/>
      <c r="C19" s="23"/>
      <c r="D19" s="24"/>
      <c r="E19" s="76" t="s">
        <v>547</v>
      </c>
      <c r="F19" s="77">
        <f t="shared" si="1"/>
        <v>0</v>
      </c>
      <c r="G19" s="96" t="s">
        <v>413</v>
      </c>
      <c r="H19" s="80"/>
      <c r="I19" s="49"/>
      <c r="J19" s="79" t="s">
        <v>50</v>
      </c>
      <c r="K19" s="26"/>
      <c r="L19" s="15"/>
      <c r="M19" s="15"/>
    </row>
    <row r="20" spans="1:13">
      <c r="A20" s="75" t="s">
        <v>417</v>
      </c>
      <c r="B20" s="22"/>
      <c r="C20" s="23"/>
      <c r="D20" s="24"/>
      <c r="E20" s="76" t="s">
        <v>545</v>
      </c>
      <c r="F20" s="77">
        <f t="shared" si="1"/>
        <v>0</v>
      </c>
      <c r="G20" s="96" t="s">
        <v>413</v>
      </c>
      <c r="H20" s="80"/>
      <c r="I20" s="49"/>
      <c r="J20" s="79" t="s">
        <v>51</v>
      </c>
      <c r="K20" s="26"/>
      <c r="L20" s="15"/>
      <c r="M20" s="15"/>
    </row>
    <row r="21" spans="1:13" ht="14.45" customHeight="1">
      <c r="A21" s="75" t="s">
        <v>421</v>
      </c>
      <c r="B21" s="22"/>
      <c r="C21" s="23"/>
      <c r="D21" s="24"/>
      <c r="E21" s="76" t="s">
        <v>547</v>
      </c>
      <c r="F21" s="77">
        <f t="shared" si="1"/>
        <v>0</v>
      </c>
      <c r="G21" s="96" t="s">
        <v>413</v>
      </c>
      <c r="H21" s="80"/>
      <c r="I21" s="49"/>
      <c r="J21" s="79" t="s">
        <v>543</v>
      </c>
      <c r="K21" s="26"/>
      <c r="L21" s="15"/>
      <c r="M21" s="15"/>
    </row>
    <row r="22" spans="1:13">
      <c r="A22" s="75" t="s">
        <v>420</v>
      </c>
      <c r="B22" s="22"/>
      <c r="C22" s="23"/>
      <c r="D22" s="24"/>
      <c r="E22" s="76" t="s">
        <v>547</v>
      </c>
      <c r="F22" s="77">
        <f t="shared" si="1"/>
        <v>0</v>
      </c>
      <c r="G22" s="96" t="s">
        <v>413</v>
      </c>
      <c r="H22" s="80"/>
      <c r="I22" s="49"/>
      <c r="J22" s="79" t="s">
        <v>544</v>
      </c>
      <c r="K22" s="26"/>
      <c r="L22" s="15"/>
      <c r="M22" s="15"/>
    </row>
    <row r="23" spans="1:13">
      <c r="A23" s="75" t="s">
        <v>501</v>
      </c>
      <c r="B23" s="22"/>
      <c r="C23" s="23"/>
      <c r="D23" s="24"/>
      <c r="E23" s="76" t="s">
        <v>545</v>
      </c>
      <c r="F23" s="77"/>
      <c r="G23" s="78"/>
      <c r="H23" s="80"/>
      <c r="I23" s="49"/>
      <c r="J23" s="79" t="s">
        <v>55</v>
      </c>
      <c r="K23" s="26"/>
      <c r="L23" s="15"/>
      <c r="M23" s="15"/>
    </row>
    <row r="24" spans="1:13">
      <c r="A24" s="75" t="s">
        <v>499</v>
      </c>
      <c r="B24" s="22"/>
      <c r="C24" s="23"/>
      <c r="D24" s="24"/>
      <c r="E24" s="76" t="s">
        <v>545</v>
      </c>
      <c r="F24" s="77"/>
      <c r="G24" s="78"/>
      <c r="H24" s="80"/>
      <c r="I24" s="49"/>
      <c r="J24" s="79" t="s">
        <v>56</v>
      </c>
      <c r="K24" s="26"/>
      <c r="L24" s="15"/>
      <c r="M24" s="15"/>
    </row>
    <row r="25" spans="1:13">
      <c r="A25" s="75" t="s">
        <v>500</v>
      </c>
      <c r="B25" s="22"/>
      <c r="C25" s="23"/>
      <c r="D25" s="24"/>
      <c r="E25" s="76" t="s">
        <v>545</v>
      </c>
      <c r="F25" s="77"/>
      <c r="G25" s="78"/>
      <c r="H25" s="80"/>
      <c r="I25" s="49"/>
      <c r="J25" s="79" t="s">
        <v>57</v>
      </c>
      <c r="K25" s="26"/>
      <c r="L25" s="15"/>
      <c r="M25" s="15"/>
    </row>
    <row r="26" spans="1:13">
      <c r="A26" s="88" t="s">
        <v>498</v>
      </c>
      <c r="B26" s="22"/>
      <c r="C26" s="23"/>
      <c r="D26" s="24"/>
      <c r="E26" s="76" t="s">
        <v>545</v>
      </c>
      <c r="F26" s="77"/>
      <c r="G26" s="96" t="s">
        <v>413</v>
      </c>
      <c r="H26" s="80"/>
      <c r="I26" s="49"/>
      <c r="J26" s="79" t="s">
        <v>58</v>
      </c>
      <c r="K26" s="26"/>
      <c r="L26" s="15"/>
      <c r="M26" s="15"/>
    </row>
    <row r="27" spans="1:13">
      <c r="A27" s="75" t="s">
        <v>422</v>
      </c>
      <c r="B27" s="22"/>
      <c r="C27" s="23"/>
      <c r="D27" s="24"/>
      <c r="E27" s="76" t="s">
        <v>545</v>
      </c>
      <c r="F27" s="77"/>
      <c r="G27" s="96" t="s">
        <v>413</v>
      </c>
      <c r="H27" s="80"/>
      <c r="I27" s="49"/>
      <c r="J27" s="79" t="s">
        <v>228</v>
      </c>
      <c r="K27" s="26"/>
      <c r="L27" s="15"/>
      <c r="M27" s="15"/>
    </row>
    <row r="28" spans="1:13">
      <c r="A28" s="75" t="s">
        <v>423</v>
      </c>
      <c r="B28" s="22"/>
      <c r="C28" s="23"/>
      <c r="D28" s="24"/>
      <c r="E28" s="76" t="s">
        <v>545</v>
      </c>
      <c r="F28" s="77"/>
      <c r="G28" s="96" t="s">
        <v>413</v>
      </c>
      <c r="H28" s="80"/>
      <c r="I28" s="49"/>
      <c r="J28" s="79" t="s">
        <v>230</v>
      </c>
      <c r="K28" s="26"/>
      <c r="L28" s="15"/>
      <c r="M28" s="15"/>
    </row>
    <row r="29" spans="1:13">
      <c r="A29" s="75" t="s">
        <v>424</v>
      </c>
      <c r="B29" s="22"/>
      <c r="C29" s="23"/>
      <c r="D29" s="24"/>
      <c r="E29" s="76" t="s">
        <v>545</v>
      </c>
      <c r="F29" s="77"/>
      <c r="G29" s="96" t="s">
        <v>413</v>
      </c>
      <c r="H29" s="80"/>
      <c r="I29" s="49"/>
      <c r="J29" s="79" t="s">
        <v>232</v>
      </c>
      <c r="K29" s="26"/>
      <c r="L29" s="15"/>
      <c r="M29" s="15"/>
    </row>
    <row r="30" spans="1:13">
      <c r="A30" s="75"/>
      <c r="B30" s="75"/>
      <c r="C30" s="75"/>
      <c r="D30" s="75"/>
      <c r="E30" s="76"/>
      <c r="F30" s="77"/>
      <c r="G30" s="96"/>
      <c r="H30" s="80"/>
      <c r="I30" s="49"/>
      <c r="J30" s="79"/>
      <c r="K30" s="26"/>
      <c r="L30" s="15"/>
      <c r="M30" s="15"/>
    </row>
    <row r="31" spans="1:13">
      <c r="A31" s="87" t="s">
        <v>528</v>
      </c>
      <c r="B31" s="75"/>
      <c r="C31" s="75"/>
      <c r="D31" s="75"/>
      <c r="E31" s="76"/>
      <c r="F31" s="77"/>
      <c r="G31" s="96"/>
      <c r="H31" s="80"/>
      <c r="I31" s="49"/>
      <c r="J31" s="79"/>
      <c r="K31" s="26"/>
      <c r="L31" s="15"/>
      <c r="M31" s="15"/>
    </row>
    <row r="32" spans="1:13" ht="38.25">
      <c r="A32" s="88" t="s">
        <v>425</v>
      </c>
      <c r="B32" s="22"/>
      <c r="C32" s="23"/>
      <c r="D32" s="24"/>
      <c r="E32" s="76" t="s">
        <v>545</v>
      </c>
      <c r="F32" s="77"/>
      <c r="G32" s="78"/>
      <c r="H32" s="80"/>
      <c r="I32" s="49"/>
      <c r="J32" s="79" t="s">
        <v>234</v>
      </c>
      <c r="K32" s="26"/>
      <c r="L32" s="15"/>
      <c r="M32" s="15"/>
    </row>
    <row r="33" spans="1:13">
      <c r="A33" s="75" t="s">
        <v>426</v>
      </c>
      <c r="B33" s="22"/>
      <c r="C33" s="23"/>
      <c r="D33" s="24"/>
      <c r="E33" s="76" t="s">
        <v>545</v>
      </c>
      <c r="F33" s="77"/>
      <c r="G33" s="78"/>
      <c r="H33" s="80"/>
      <c r="I33" s="49"/>
      <c r="J33" s="79" t="s">
        <v>235</v>
      </c>
      <c r="K33" s="26"/>
      <c r="L33" s="15"/>
      <c r="M33" s="15"/>
    </row>
    <row r="34" spans="1:13">
      <c r="A34" s="75" t="s">
        <v>427</v>
      </c>
      <c r="B34" s="22"/>
      <c r="C34" s="23"/>
      <c r="D34" s="24"/>
      <c r="E34" s="76" t="s">
        <v>545</v>
      </c>
      <c r="F34" s="77"/>
      <c r="G34" s="78"/>
      <c r="H34" s="80"/>
      <c r="I34" s="49"/>
      <c r="J34" s="79" t="s">
        <v>236</v>
      </c>
      <c r="K34" s="26"/>
      <c r="L34" s="15"/>
      <c r="M34" s="15"/>
    </row>
    <row r="35" spans="1:13">
      <c r="A35" s="75" t="s">
        <v>428</v>
      </c>
      <c r="B35" s="22"/>
      <c r="C35" s="23"/>
      <c r="D35" s="24"/>
      <c r="E35" s="76" t="s">
        <v>545</v>
      </c>
      <c r="F35" s="77"/>
      <c r="G35" s="78"/>
      <c r="H35" s="80"/>
      <c r="I35" s="49"/>
      <c r="J35" s="79" t="s">
        <v>237</v>
      </c>
      <c r="K35" s="26"/>
      <c r="L35" s="15"/>
      <c r="M35" s="15"/>
    </row>
    <row r="36" spans="1:13">
      <c r="A36" s="75" t="s">
        <v>429</v>
      </c>
      <c r="B36" s="22"/>
      <c r="C36" s="23"/>
      <c r="D36" s="24"/>
      <c r="E36" s="76" t="s">
        <v>545</v>
      </c>
      <c r="F36" s="77"/>
      <c r="G36" s="78"/>
      <c r="H36" s="80"/>
      <c r="I36" s="49"/>
      <c r="J36" s="79" t="s">
        <v>238</v>
      </c>
      <c r="K36" s="26"/>
      <c r="L36" s="15"/>
      <c r="M36" s="15"/>
    </row>
    <row r="37" spans="1:13">
      <c r="A37" s="75" t="s">
        <v>430</v>
      </c>
      <c r="B37" s="22"/>
      <c r="C37" s="23"/>
      <c r="D37" s="24"/>
      <c r="E37" s="76" t="s">
        <v>545</v>
      </c>
      <c r="F37" s="77"/>
      <c r="G37" s="78"/>
      <c r="H37" s="80"/>
      <c r="I37" s="49"/>
      <c r="J37" s="79" t="s">
        <v>239</v>
      </c>
      <c r="K37" s="26"/>
      <c r="L37" s="15"/>
      <c r="M37" s="15"/>
    </row>
    <row r="38" spans="1:13">
      <c r="A38" s="75" t="s">
        <v>431</v>
      </c>
      <c r="B38" s="22"/>
      <c r="C38" s="23"/>
      <c r="D38" s="24"/>
      <c r="E38" s="76" t="s">
        <v>545</v>
      </c>
      <c r="F38" s="77"/>
      <c r="G38" s="78"/>
      <c r="H38" s="80"/>
      <c r="I38" s="49"/>
      <c r="J38" s="79" t="s">
        <v>240</v>
      </c>
      <c r="K38" s="26"/>
      <c r="L38" s="15"/>
      <c r="M38" s="15"/>
    </row>
    <row r="39" spans="1:13">
      <c r="A39" s="75" t="s">
        <v>432</v>
      </c>
      <c r="B39" s="22"/>
      <c r="C39" s="23"/>
      <c r="D39" s="24"/>
      <c r="E39" s="76" t="s">
        <v>545</v>
      </c>
      <c r="F39" s="77"/>
      <c r="G39" s="78"/>
      <c r="H39" s="80"/>
      <c r="I39" s="49"/>
      <c r="J39" s="79" t="s">
        <v>241</v>
      </c>
      <c r="K39" s="26"/>
      <c r="L39" s="15"/>
      <c r="M39" s="15"/>
    </row>
    <row r="40" spans="1:13">
      <c r="A40" s="75" t="s">
        <v>433</v>
      </c>
      <c r="B40" s="22"/>
      <c r="C40" s="23"/>
      <c r="D40" s="24"/>
      <c r="E40" s="76" t="s">
        <v>545</v>
      </c>
      <c r="F40" s="77"/>
      <c r="G40" s="78"/>
      <c r="H40" s="80"/>
      <c r="I40" s="49"/>
      <c r="J40" s="79" t="s">
        <v>242</v>
      </c>
      <c r="K40" s="26"/>
      <c r="L40" s="15"/>
      <c r="M40" s="15"/>
    </row>
    <row r="41" spans="1:13">
      <c r="A41" s="75" t="s">
        <v>434</v>
      </c>
      <c r="B41" s="22"/>
      <c r="C41" s="23"/>
      <c r="D41" s="24"/>
      <c r="E41" s="76" t="s">
        <v>545</v>
      </c>
      <c r="F41" s="77"/>
      <c r="G41" s="78"/>
      <c r="H41" s="80"/>
      <c r="I41" s="49"/>
      <c r="J41" s="79" t="s">
        <v>243</v>
      </c>
      <c r="K41" s="26"/>
      <c r="L41" s="15"/>
      <c r="M41" s="15"/>
    </row>
    <row r="42" spans="1:13">
      <c r="A42" s="75" t="s">
        <v>435</v>
      </c>
      <c r="B42" s="22"/>
      <c r="C42" s="23"/>
      <c r="D42" s="24"/>
      <c r="E42" s="76" t="s">
        <v>545</v>
      </c>
      <c r="F42" s="77"/>
      <c r="G42" s="78"/>
      <c r="H42" s="80"/>
      <c r="I42" s="49"/>
      <c r="J42" s="79" t="s">
        <v>244</v>
      </c>
      <c r="K42" s="26"/>
      <c r="L42" s="15"/>
      <c r="M42" s="15"/>
    </row>
    <row r="43" spans="1:13">
      <c r="A43" s="75" t="s">
        <v>436</v>
      </c>
      <c r="B43" s="22"/>
      <c r="C43" s="23"/>
      <c r="D43" s="24"/>
      <c r="E43" s="76" t="s">
        <v>545</v>
      </c>
      <c r="F43" s="77"/>
      <c r="G43" s="78"/>
      <c r="H43" s="80"/>
      <c r="I43" s="49"/>
      <c r="J43" s="79" t="s">
        <v>245</v>
      </c>
      <c r="K43" s="26"/>
      <c r="L43" s="15"/>
      <c r="M43" s="15"/>
    </row>
    <row r="44" spans="1:13">
      <c r="A44" s="75" t="s">
        <v>437</v>
      </c>
      <c r="B44" s="22"/>
      <c r="C44" s="23"/>
      <c r="D44" s="24"/>
      <c r="E44" s="76" t="s">
        <v>545</v>
      </c>
      <c r="F44" s="77"/>
      <c r="G44" s="78"/>
      <c r="H44" s="80"/>
      <c r="I44" s="49"/>
      <c r="J44" s="79" t="s">
        <v>246</v>
      </c>
      <c r="K44" s="26"/>
      <c r="L44" s="15"/>
      <c r="M44" s="15"/>
    </row>
    <row r="45" spans="1:13">
      <c r="A45" s="75" t="s">
        <v>438</v>
      </c>
      <c r="B45" s="22"/>
      <c r="C45" s="23"/>
      <c r="D45" s="24"/>
      <c r="E45" s="76" t="s">
        <v>545</v>
      </c>
      <c r="F45" s="77"/>
      <c r="G45" s="78"/>
      <c r="H45" s="80"/>
      <c r="I45" s="49"/>
      <c r="J45" s="79" t="s">
        <v>247</v>
      </c>
      <c r="K45" s="26"/>
      <c r="L45" s="15"/>
      <c r="M45" s="15"/>
    </row>
    <row r="46" spans="1:13">
      <c r="A46" s="75" t="s">
        <v>439</v>
      </c>
      <c r="B46" s="22"/>
      <c r="C46" s="23"/>
      <c r="D46" s="24"/>
      <c r="E46" s="76" t="s">
        <v>545</v>
      </c>
      <c r="F46" s="77"/>
      <c r="G46" s="78"/>
      <c r="H46" s="80"/>
      <c r="I46" s="49"/>
      <c r="J46" s="79" t="s">
        <v>248</v>
      </c>
      <c r="K46" s="26"/>
      <c r="L46" s="15"/>
      <c r="M46" s="15"/>
    </row>
    <row r="47" spans="1:13">
      <c r="A47" s="75" t="s">
        <v>540</v>
      </c>
      <c r="B47" s="22"/>
      <c r="C47" s="23"/>
      <c r="D47" s="24"/>
      <c r="E47" s="76" t="s">
        <v>545</v>
      </c>
      <c r="F47" s="77"/>
      <c r="G47" s="78"/>
      <c r="H47" s="80"/>
      <c r="I47" s="49"/>
      <c r="J47" s="79" t="s">
        <v>249</v>
      </c>
      <c r="K47" s="26"/>
      <c r="L47" s="15"/>
      <c r="M47" s="15"/>
    </row>
    <row r="48" spans="1:13">
      <c r="A48" s="75" t="s">
        <v>541</v>
      </c>
      <c r="B48" s="22"/>
      <c r="C48" s="23"/>
      <c r="D48" s="24"/>
      <c r="E48" s="76" t="s">
        <v>545</v>
      </c>
      <c r="F48" s="77"/>
      <c r="G48" s="78"/>
      <c r="H48" s="80"/>
      <c r="I48" s="49"/>
      <c r="J48" s="79" t="s">
        <v>250</v>
      </c>
      <c r="K48" s="26"/>
      <c r="L48" s="15"/>
      <c r="M48" s="15"/>
    </row>
    <row r="49" spans="1:13">
      <c r="A49" s="75" t="s">
        <v>440</v>
      </c>
      <c r="B49" s="22"/>
      <c r="C49" s="23"/>
      <c r="D49" s="24"/>
      <c r="E49" s="76" t="s">
        <v>545</v>
      </c>
      <c r="F49" s="77"/>
      <c r="G49" s="78"/>
      <c r="H49" s="80"/>
      <c r="I49" s="49"/>
      <c r="J49" s="79" t="s">
        <v>251</v>
      </c>
      <c r="K49" s="26"/>
      <c r="L49" s="15"/>
      <c r="M49" s="15"/>
    </row>
    <row r="50" spans="1:13">
      <c r="A50" s="75" t="s">
        <v>441</v>
      </c>
      <c r="B50" s="22"/>
      <c r="C50" s="23"/>
      <c r="D50" s="24"/>
      <c r="E50" s="76" t="s">
        <v>545</v>
      </c>
      <c r="F50" s="77"/>
      <c r="G50" s="78"/>
      <c r="H50" s="80"/>
      <c r="I50" s="49"/>
      <c r="J50" s="79" t="s">
        <v>252</v>
      </c>
      <c r="K50" s="26"/>
      <c r="L50" s="15"/>
      <c r="M50" s="15"/>
    </row>
    <row r="51" spans="1:13">
      <c r="A51" s="75" t="s">
        <v>443</v>
      </c>
      <c r="B51" s="22"/>
      <c r="C51" s="23"/>
      <c r="D51" s="24"/>
      <c r="E51" s="76" t="s">
        <v>545</v>
      </c>
      <c r="F51" s="77"/>
      <c r="G51" s="78"/>
      <c r="H51" s="80"/>
      <c r="I51" s="49"/>
      <c r="J51" s="79" t="s">
        <v>253</v>
      </c>
      <c r="K51" s="26"/>
      <c r="L51" s="15"/>
      <c r="M51" s="15"/>
    </row>
    <row r="52" spans="1:13">
      <c r="A52" s="75" t="s">
        <v>444</v>
      </c>
      <c r="B52" s="22"/>
      <c r="C52" s="23"/>
      <c r="D52" s="24"/>
      <c r="E52" s="76" t="s">
        <v>545</v>
      </c>
      <c r="F52" s="77"/>
      <c r="G52" s="78"/>
      <c r="H52" s="80"/>
      <c r="I52" s="49"/>
      <c r="J52" s="79" t="s">
        <v>254</v>
      </c>
      <c r="K52" s="26"/>
      <c r="L52" s="15"/>
      <c r="M52" s="15"/>
    </row>
    <row r="53" spans="1:13">
      <c r="A53" s="75" t="s">
        <v>442</v>
      </c>
      <c r="B53" s="22"/>
      <c r="C53" s="23"/>
      <c r="D53" s="24"/>
      <c r="E53" s="76" t="s">
        <v>545</v>
      </c>
      <c r="F53" s="77"/>
      <c r="G53" s="78"/>
      <c r="H53" s="80"/>
      <c r="I53" s="49"/>
      <c r="J53" s="79" t="s">
        <v>255</v>
      </c>
      <c r="K53" s="26"/>
      <c r="L53" s="15"/>
      <c r="M53" s="15"/>
    </row>
    <row r="54" spans="1:13">
      <c r="A54" s="75" t="s">
        <v>445</v>
      </c>
      <c r="B54" s="22"/>
      <c r="C54" s="23"/>
      <c r="D54" s="24"/>
      <c r="E54" s="76" t="s">
        <v>545</v>
      </c>
      <c r="F54" s="77"/>
      <c r="G54" s="96" t="s">
        <v>413</v>
      </c>
      <c r="H54" s="80"/>
      <c r="I54" s="49"/>
      <c r="J54" s="79" t="s">
        <v>256</v>
      </c>
      <c r="K54" s="26"/>
      <c r="L54" s="15"/>
      <c r="M54" s="15"/>
    </row>
    <row r="55" spans="1:13">
      <c r="A55" s="75"/>
      <c r="B55" s="75"/>
      <c r="C55" s="75"/>
      <c r="D55" s="75"/>
      <c r="E55" s="75"/>
      <c r="F55" s="77"/>
      <c r="G55" s="78"/>
      <c r="H55" s="80"/>
      <c r="I55" s="49"/>
      <c r="J55" s="79"/>
      <c r="K55" s="26"/>
      <c r="L55" s="15"/>
      <c r="M55" s="15"/>
    </row>
    <row r="56" spans="1:13">
      <c r="A56" s="102" t="s">
        <v>537</v>
      </c>
      <c r="B56" s="75"/>
      <c r="C56" s="75"/>
      <c r="D56" s="75"/>
      <c r="E56" s="75"/>
      <c r="F56" s="77"/>
      <c r="G56" s="78"/>
      <c r="H56" s="80"/>
      <c r="I56" s="49"/>
      <c r="J56" s="79"/>
      <c r="K56" s="101"/>
      <c r="L56" s="15"/>
      <c r="M56" s="15"/>
    </row>
    <row r="57" spans="1:13">
      <c r="A57" s="75" t="s">
        <v>502</v>
      </c>
      <c r="B57" s="22"/>
      <c r="C57" s="23"/>
      <c r="D57" s="24"/>
      <c r="E57" s="76" t="s">
        <v>545</v>
      </c>
      <c r="F57" s="77"/>
      <c r="G57" s="78"/>
      <c r="H57" s="80"/>
      <c r="I57" s="49"/>
      <c r="J57" s="79" t="s">
        <v>258</v>
      </c>
      <c r="K57" s="25"/>
      <c r="L57" s="15"/>
      <c r="M57" s="15"/>
    </row>
    <row r="58" spans="1:13">
      <c r="A58" s="75" t="s">
        <v>503</v>
      </c>
      <c r="B58" s="22"/>
      <c r="C58" s="23"/>
      <c r="D58" s="24"/>
      <c r="E58" s="76" t="s">
        <v>545</v>
      </c>
      <c r="F58" s="77"/>
      <c r="G58" s="78"/>
      <c r="H58" s="80"/>
      <c r="I58" s="49"/>
      <c r="J58" s="79" t="s">
        <v>259</v>
      </c>
      <c r="K58" s="25"/>
      <c r="L58" s="15"/>
      <c r="M58" s="15"/>
    </row>
    <row r="59" spans="1:13">
      <c r="A59" s="75" t="s">
        <v>504</v>
      </c>
      <c r="B59" s="22"/>
      <c r="C59" s="23"/>
      <c r="D59" s="24"/>
      <c r="E59" s="76" t="s">
        <v>545</v>
      </c>
      <c r="F59" s="77"/>
      <c r="G59" s="78"/>
      <c r="H59" s="80"/>
      <c r="I59" s="49"/>
      <c r="J59" s="79" t="s">
        <v>260</v>
      </c>
      <c r="K59" s="25"/>
      <c r="L59" s="15"/>
      <c r="M59" s="15"/>
    </row>
    <row r="60" spans="1:13">
      <c r="A60" s="75" t="s">
        <v>505</v>
      </c>
      <c r="B60" s="22"/>
      <c r="C60" s="23"/>
      <c r="D60" s="24"/>
      <c r="E60" s="76" t="s">
        <v>545</v>
      </c>
      <c r="F60" s="77"/>
      <c r="G60" s="78"/>
      <c r="H60" s="80"/>
      <c r="I60" s="49"/>
      <c r="J60" s="79" t="s">
        <v>261</v>
      </c>
      <c r="K60" s="25"/>
      <c r="L60" s="15"/>
      <c r="M60" s="15"/>
    </row>
    <row r="61" spans="1:13">
      <c r="A61" s="75" t="s">
        <v>506</v>
      </c>
      <c r="B61" s="22"/>
      <c r="C61" s="23"/>
      <c r="D61" s="24"/>
      <c r="E61" s="76" t="s">
        <v>545</v>
      </c>
      <c r="F61" s="77"/>
      <c r="G61" s="78"/>
      <c r="H61" s="80"/>
      <c r="I61" s="49"/>
      <c r="J61" s="79" t="s">
        <v>262</v>
      </c>
      <c r="K61" s="25"/>
      <c r="L61" s="15"/>
      <c r="M61" s="15"/>
    </row>
    <row r="62" spans="1:13">
      <c r="A62" s="75" t="s">
        <v>264</v>
      </c>
      <c r="B62" s="22"/>
      <c r="C62" s="23"/>
      <c r="D62" s="24"/>
      <c r="E62" s="76" t="s">
        <v>548</v>
      </c>
      <c r="F62" s="77"/>
      <c r="G62" s="78"/>
      <c r="H62" s="80"/>
      <c r="I62" s="49"/>
      <c r="J62" s="79" t="s">
        <v>263</v>
      </c>
      <c r="K62" s="25"/>
      <c r="L62" s="15"/>
      <c r="M62" s="15"/>
    </row>
    <row r="63" spans="1:13">
      <c r="A63" s="75" t="s">
        <v>266</v>
      </c>
      <c r="B63" s="22"/>
      <c r="C63" s="23"/>
      <c r="D63" s="24"/>
      <c r="E63" s="76" t="s">
        <v>548</v>
      </c>
      <c r="F63" s="77"/>
      <c r="G63" s="78"/>
      <c r="H63" s="80"/>
      <c r="I63" s="49"/>
      <c r="J63" s="79" t="s">
        <v>265</v>
      </c>
      <c r="K63" s="25"/>
      <c r="L63" s="15"/>
      <c r="M63" s="15"/>
    </row>
    <row r="64" spans="1:13">
      <c r="A64" s="75" t="s">
        <v>268</v>
      </c>
      <c r="B64" s="22"/>
      <c r="C64" s="23"/>
      <c r="D64" s="24"/>
      <c r="E64" s="76" t="s">
        <v>548</v>
      </c>
      <c r="F64" s="77"/>
      <c r="G64" s="78"/>
      <c r="H64" s="80"/>
      <c r="I64" s="49"/>
      <c r="J64" s="79" t="s">
        <v>267</v>
      </c>
      <c r="K64" s="25"/>
      <c r="L64" s="15"/>
      <c r="M64" s="15"/>
    </row>
    <row r="65" spans="1:13">
      <c r="A65" s="75" t="s">
        <v>270</v>
      </c>
      <c r="B65" s="22"/>
      <c r="C65" s="23"/>
      <c r="D65" s="24"/>
      <c r="E65" s="76" t="s">
        <v>548</v>
      </c>
      <c r="F65" s="77"/>
      <c r="G65" s="78"/>
      <c r="H65" s="80"/>
      <c r="I65" s="49"/>
      <c r="J65" s="79" t="s">
        <v>269</v>
      </c>
      <c r="K65" s="25"/>
      <c r="L65" s="15"/>
      <c r="M65" s="15"/>
    </row>
    <row r="66" spans="1:13">
      <c r="A66" s="75" t="s">
        <v>272</v>
      </c>
      <c r="B66" s="22"/>
      <c r="C66" s="23"/>
      <c r="D66" s="24"/>
      <c r="E66" s="76" t="s">
        <v>548</v>
      </c>
      <c r="F66" s="77"/>
      <c r="G66" s="78"/>
      <c r="H66" s="80"/>
      <c r="I66" s="49"/>
      <c r="J66" s="79" t="s">
        <v>271</v>
      </c>
      <c r="K66" s="25"/>
      <c r="L66" s="15"/>
      <c r="M66" s="15"/>
    </row>
    <row r="67" spans="1:13">
      <c r="A67" s="75" t="s">
        <v>274</v>
      </c>
      <c r="B67" s="22"/>
      <c r="C67" s="23"/>
      <c r="D67" s="24"/>
      <c r="E67" s="76" t="s">
        <v>548</v>
      </c>
      <c r="F67" s="77"/>
      <c r="G67" s="78"/>
      <c r="H67" s="80"/>
      <c r="I67" s="49"/>
      <c r="J67" s="79" t="s">
        <v>273</v>
      </c>
      <c r="K67" s="26"/>
      <c r="L67" s="15"/>
      <c r="M67" s="15"/>
    </row>
    <row r="68" spans="1:13">
      <c r="A68" s="75" t="s">
        <v>507</v>
      </c>
      <c r="B68" s="22"/>
      <c r="C68" s="23"/>
      <c r="D68" s="24"/>
      <c r="E68" s="76" t="s">
        <v>545</v>
      </c>
      <c r="F68" s="77"/>
      <c r="G68" s="78"/>
      <c r="H68" s="80"/>
      <c r="I68" s="49"/>
      <c r="J68" s="79" t="s">
        <v>275</v>
      </c>
      <c r="K68" s="26"/>
      <c r="L68" s="15"/>
      <c r="M68" s="15"/>
    </row>
    <row r="69" spans="1:13">
      <c r="A69" s="75" t="s">
        <v>277</v>
      </c>
      <c r="B69" s="22"/>
      <c r="C69" s="23"/>
      <c r="D69" s="24"/>
      <c r="E69" s="76" t="s">
        <v>545</v>
      </c>
      <c r="F69" s="77"/>
      <c r="G69" s="78"/>
      <c r="H69" s="80"/>
      <c r="I69" s="49"/>
      <c r="J69" s="79" t="s">
        <v>276</v>
      </c>
      <c r="K69" s="26"/>
      <c r="L69" s="15"/>
      <c r="M69" s="15"/>
    </row>
    <row r="70" spans="1:13">
      <c r="A70" s="75" t="s">
        <v>279</v>
      </c>
      <c r="B70" s="22"/>
      <c r="C70" s="23"/>
      <c r="D70" s="24"/>
      <c r="E70" s="76" t="s">
        <v>549</v>
      </c>
      <c r="F70" s="77"/>
      <c r="G70" s="78"/>
      <c r="H70" s="80"/>
      <c r="I70" s="49"/>
      <c r="J70" s="79" t="s">
        <v>278</v>
      </c>
      <c r="K70" s="26"/>
      <c r="L70" s="15"/>
      <c r="M70" s="15"/>
    </row>
    <row r="71" spans="1:13">
      <c r="A71" s="75" t="s">
        <v>281</v>
      </c>
      <c r="B71" s="22"/>
      <c r="C71" s="23"/>
      <c r="D71" s="24"/>
      <c r="E71" s="76" t="s">
        <v>549</v>
      </c>
      <c r="F71" s="77">
        <f t="shared" si="1"/>
        <v>0</v>
      </c>
      <c r="G71" s="78"/>
      <c r="H71" s="80"/>
      <c r="I71" s="49"/>
      <c r="J71" s="79" t="s">
        <v>280</v>
      </c>
      <c r="K71" s="26"/>
      <c r="L71" s="15"/>
      <c r="M71" s="15"/>
    </row>
    <row r="72" spans="1:13">
      <c r="A72" s="75" t="s">
        <v>283</v>
      </c>
      <c r="B72" s="22"/>
      <c r="C72" s="23"/>
      <c r="D72" s="24"/>
      <c r="E72" s="76" t="s">
        <v>549</v>
      </c>
      <c r="F72" s="77"/>
      <c r="G72" s="78"/>
      <c r="H72" s="80"/>
      <c r="I72" s="49"/>
      <c r="J72" s="79" t="s">
        <v>282</v>
      </c>
      <c r="K72" s="26"/>
      <c r="L72" s="15"/>
      <c r="M72" s="15"/>
    </row>
    <row r="73" spans="1:13">
      <c r="A73" s="75" t="s">
        <v>508</v>
      </c>
      <c r="B73" s="22"/>
      <c r="C73" s="23"/>
      <c r="D73" s="24"/>
      <c r="E73" s="76" t="s">
        <v>545</v>
      </c>
      <c r="F73" s="77"/>
      <c r="G73" s="78"/>
      <c r="H73" s="80"/>
      <c r="I73" s="49"/>
      <c r="J73" s="79" t="s">
        <v>284</v>
      </c>
      <c r="K73" s="26"/>
      <c r="L73" s="15"/>
      <c r="M73" s="15"/>
    </row>
    <row r="74" spans="1:13">
      <c r="A74" s="75" t="s">
        <v>286</v>
      </c>
      <c r="B74" s="22"/>
      <c r="C74" s="23"/>
      <c r="D74" s="24"/>
      <c r="E74" s="76" t="s">
        <v>548</v>
      </c>
      <c r="F74" s="77"/>
      <c r="G74" s="78"/>
      <c r="H74" s="80"/>
      <c r="I74" s="49"/>
      <c r="J74" s="79" t="s">
        <v>285</v>
      </c>
      <c r="K74" s="26"/>
      <c r="L74" s="15"/>
      <c r="M74" s="15"/>
    </row>
    <row r="75" spans="1:13">
      <c r="A75" s="75" t="s">
        <v>288</v>
      </c>
      <c r="B75" s="22"/>
      <c r="C75" s="23"/>
      <c r="D75" s="24"/>
      <c r="E75" s="76" t="s">
        <v>548</v>
      </c>
      <c r="F75" s="77"/>
      <c r="G75" s="78"/>
      <c r="H75" s="80"/>
      <c r="I75" s="49"/>
      <c r="J75" s="79" t="s">
        <v>287</v>
      </c>
      <c r="K75" s="26"/>
      <c r="L75" s="15"/>
      <c r="M75" s="15"/>
    </row>
    <row r="76" spans="1:13">
      <c r="A76" s="75" t="s">
        <v>290</v>
      </c>
      <c r="B76" s="22"/>
      <c r="C76" s="23"/>
      <c r="D76" s="24"/>
      <c r="E76" s="76" t="s">
        <v>548</v>
      </c>
      <c r="F76" s="77"/>
      <c r="G76" s="78"/>
      <c r="H76" s="80"/>
      <c r="I76" s="49"/>
      <c r="J76" s="79" t="s">
        <v>289</v>
      </c>
      <c r="K76" s="26"/>
      <c r="L76" s="15"/>
      <c r="M76" s="15"/>
    </row>
    <row r="77" spans="1:13">
      <c r="A77" s="75" t="s">
        <v>509</v>
      </c>
      <c r="B77" s="22"/>
      <c r="C77" s="23"/>
      <c r="D77" s="24"/>
      <c r="E77" s="76" t="s">
        <v>545</v>
      </c>
      <c r="F77" s="77"/>
      <c r="G77" s="78"/>
      <c r="H77" s="80"/>
      <c r="I77" s="49"/>
      <c r="J77" s="79" t="s">
        <v>291</v>
      </c>
      <c r="K77" s="26"/>
      <c r="L77" s="15"/>
      <c r="M77" s="15"/>
    </row>
    <row r="78" spans="1:13">
      <c r="A78" s="75" t="s">
        <v>510</v>
      </c>
      <c r="B78" s="22"/>
      <c r="C78" s="23"/>
      <c r="D78" s="24"/>
      <c r="E78" s="76" t="s">
        <v>545</v>
      </c>
      <c r="F78" s="77"/>
      <c r="G78" s="78"/>
      <c r="H78" s="80"/>
      <c r="I78" s="49"/>
      <c r="J78" s="79" t="s">
        <v>292</v>
      </c>
      <c r="K78" s="26"/>
      <c r="L78" s="15"/>
      <c r="M78" s="15"/>
    </row>
    <row r="79" spans="1:13">
      <c r="A79" s="75" t="s">
        <v>511</v>
      </c>
      <c r="B79" s="22"/>
      <c r="C79" s="23"/>
      <c r="D79" s="24"/>
      <c r="E79" s="76" t="s">
        <v>545</v>
      </c>
      <c r="F79" s="77"/>
      <c r="G79" s="78"/>
      <c r="H79" s="80"/>
      <c r="I79" s="49"/>
      <c r="J79" s="79" t="s">
        <v>293</v>
      </c>
      <c r="K79" s="26"/>
      <c r="L79" s="15"/>
      <c r="M79" s="15"/>
    </row>
    <row r="80" spans="1:13">
      <c r="A80" s="75" t="s">
        <v>512</v>
      </c>
      <c r="B80" s="22"/>
      <c r="C80" s="23"/>
      <c r="D80" s="24"/>
      <c r="E80" s="76" t="s">
        <v>545</v>
      </c>
      <c r="F80" s="77"/>
      <c r="G80" s="78"/>
      <c r="H80" s="80"/>
      <c r="I80" s="49"/>
      <c r="J80" s="79" t="s">
        <v>294</v>
      </c>
      <c r="K80" s="26"/>
      <c r="L80" s="15"/>
      <c r="M80" s="15"/>
    </row>
    <row r="81" spans="1:13">
      <c r="A81" s="75"/>
      <c r="B81" s="75"/>
      <c r="C81" s="75"/>
      <c r="D81" s="75"/>
      <c r="E81" s="75"/>
      <c r="F81" s="77"/>
      <c r="G81" s="78"/>
      <c r="H81" s="80"/>
      <c r="I81" s="49"/>
      <c r="J81" s="79"/>
      <c r="K81" s="26"/>
      <c r="L81" s="15"/>
      <c r="M81" s="15"/>
    </row>
    <row r="82" spans="1:13">
      <c r="A82" s="75"/>
      <c r="B82" s="75"/>
      <c r="C82" s="75"/>
      <c r="D82" s="75"/>
      <c r="E82" s="75"/>
      <c r="F82" s="77">
        <f t="shared" si="1"/>
        <v>0</v>
      </c>
      <c r="G82" s="78"/>
      <c r="H82" s="80"/>
      <c r="I82" s="49"/>
      <c r="J82" s="79"/>
      <c r="K82" s="26"/>
      <c r="L82" s="15"/>
      <c r="M82" s="15"/>
    </row>
    <row r="83" spans="1:13">
      <c r="A83" s="87" t="s">
        <v>295</v>
      </c>
      <c r="B83" s="75"/>
      <c r="C83" s="75"/>
      <c r="D83" s="75"/>
      <c r="E83" s="75"/>
      <c r="F83" s="77"/>
      <c r="G83" s="78"/>
      <c r="H83" s="80"/>
      <c r="I83" s="49"/>
      <c r="J83" s="79"/>
      <c r="K83" s="26"/>
      <c r="L83" s="15"/>
      <c r="M83" s="15"/>
    </row>
    <row r="84" spans="1:13">
      <c r="A84" s="75" t="s">
        <v>296</v>
      </c>
      <c r="B84" s="22"/>
      <c r="C84" s="23"/>
      <c r="D84" s="24"/>
      <c r="E84" s="76" t="s">
        <v>545</v>
      </c>
      <c r="F84" s="77"/>
      <c r="G84" s="78"/>
      <c r="H84" s="80"/>
      <c r="I84" s="49"/>
      <c r="J84" s="79" t="s">
        <v>60</v>
      </c>
      <c r="K84" s="26"/>
      <c r="L84" s="15"/>
      <c r="M84" s="15"/>
    </row>
    <row r="85" spans="1:13">
      <c r="A85" s="75" t="s">
        <v>297</v>
      </c>
      <c r="B85" s="22"/>
      <c r="C85" s="23"/>
      <c r="D85" s="24"/>
      <c r="E85" s="76" t="s">
        <v>545</v>
      </c>
      <c r="F85" s="77"/>
      <c r="G85" s="78"/>
      <c r="H85" s="80"/>
      <c r="I85" s="49"/>
      <c r="J85" s="79" t="s">
        <v>61</v>
      </c>
      <c r="K85" s="26"/>
      <c r="L85" s="15"/>
      <c r="M85" s="15"/>
    </row>
    <row r="86" spans="1:13">
      <c r="A86" s="75" t="s">
        <v>298</v>
      </c>
      <c r="B86" s="22"/>
      <c r="C86" s="23"/>
      <c r="D86" s="24"/>
      <c r="E86" s="76" t="s">
        <v>545</v>
      </c>
      <c r="F86" s="77"/>
      <c r="G86" s="78"/>
      <c r="H86" s="80"/>
      <c r="I86" s="49"/>
      <c r="J86" s="79" t="s">
        <v>62</v>
      </c>
      <c r="K86" s="26"/>
      <c r="L86" s="15"/>
      <c r="M86" s="15"/>
    </row>
    <row r="87" spans="1:13">
      <c r="A87" s="75" t="s">
        <v>299</v>
      </c>
      <c r="B87" s="22"/>
      <c r="C87" s="23"/>
      <c r="D87" s="24"/>
      <c r="E87" s="76" t="s">
        <v>545</v>
      </c>
      <c r="F87" s="77"/>
      <c r="G87" s="78"/>
      <c r="H87" s="80"/>
      <c r="I87" s="49"/>
      <c r="J87" s="79" t="s">
        <v>63</v>
      </c>
      <c r="K87" s="26"/>
      <c r="L87" s="15"/>
      <c r="M87" s="15"/>
    </row>
    <row r="88" spans="1:13">
      <c r="A88" s="75" t="s">
        <v>300</v>
      </c>
      <c r="B88" s="22"/>
      <c r="C88" s="23"/>
      <c r="D88" s="24"/>
      <c r="E88" s="76" t="s">
        <v>545</v>
      </c>
      <c r="F88" s="77"/>
      <c r="G88" s="78"/>
      <c r="H88" s="80"/>
      <c r="I88" s="49"/>
      <c r="J88" s="79" t="s">
        <v>64</v>
      </c>
      <c r="K88" s="26"/>
      <c r="L88" s="15"/>
      <c r="M88" s="15"/>
    </row>
    <row r="89" spans="1:13">
      <c r="A89" s="88" t="s">
        <v>302</v>
      </c>
      <c r="B89" s="22"/>
      <c r="C89" s="23"/>
      <c r="D89" s="24"/>
      <c r="E89" s="76" t="s">
        <v>545</v>
      </c>
      <c r="F89" s="77"/>
      <c r="G89" s="78"/>
      <c r="H89" s="80"/>
      <c r="I89" s="49"/>
      <c r="J89" s="79" t="s">
        <v>65</v>
      </c>
      <c r="K89" s="26"/>
      <c r="L89" s="15"/>
      <c r="M89" s="15"/>
    </row>
    <row r="90" spans="1:13">
      <c r="A90" s="75" t="s">
        <v>301</v>
      </c>
      <c r="B90" s="22"/>
      <c r="C90" s="23"/>
      <c r="D90" s="24"/>
      <c r="E90" s="76" t="s">
        <v>545</v>
      </c>
      <c r="F90" s="77"/>
      <c r="G90" s="78"/>
      <c r="H90" s="80"/>
      <c r="I90" s="49"/>
      <c r="J90" s="79" t="s">
        <v>66</v>
      </c>
      <c r="K90" s="26"/>
      <c r="L90" s="15"/>
      <c r="M90" s="15"/>
    </row>
    <row r="91" spans="1:13">
      <c r="A91" s="75" t="s">
        <v>303</v>
      </c>
      <c r="B91" s="22"/>
      <c r="C91" s="23"/>
      <c r="D91" s="24"/>
      <c r="E91" s="76" t="s">
        <v>545</v>
      </c>
      <c r="F91" s="77"/>
      <c r="G91" s="78"/>
      <c r="H91" s="80"/>
      <c r="I91" s="49"/>
      <c r="J91" s="79" t="s">
        <v>67</v>
      </c>
      <c r="K91" s="26"/>
      <c r="L91" s="15"/>
      <c r="M91" s="15"/>
    </row>
    <row r="92" spans="1:13">
      <c r="A92" s="75" t="s">
        <v>304</v>
      </c>
      <c r="B92" s="22"/>
      <c r="C92" s="23"/>
      <c r="D92" s="24"/>
      <c r="E92" s="76" t="s">
        <v>545</v>
      </c>
      <c r="F92" s="77"/>
      <c r="G92" s="78"/>
      <c r="H92" s="80"/>
      <c r="I92" s="49"/>
      <c r="J92" s="79" t="s">
        <v>68</v>
      </c>
      <c r="K92" s="26"/>
      <c r="L92" s="15"/>
      <c r="M92" s="15"/>
    </row>
    <row r="93" spans="1:13">
      <c r="A93" s="75" t="s">
        <v>305</v>
      </c>
      <c r="B93" s="22"/>
      <c r="C93" s="23"/>
      <c r="D93" s="24"/>
      <c r="E93" s="76" t="s">
        <v>545</v>
      </c>
      <c r="F93" s="77"/>
      <c r="G93" s="78"/>
      <c r="H93" s="80"/>
      <c r="I93" s="49"/>
      <c r="J93" s="79" t="s">
        <v>69</v>
      </c>
      <c r="K93" s="26"/>
      <c r="L93" s="15"/>
      <c r="M93" s="15"/>
    </row>
    <row r="94" spans="1:13">
      <c r="A94" s="75" t="s">
        <v>306</v>
      </c>
      <c r="B94" s="22"/>
      <c r="C94" s="23"/>
      <c r="D94" s="24"/>
      <c r="E94" s="76" t="s">
        <v>545</v>
      </c>
      <c r="F94" s="77"/>
      <c r="G94" s="78"/>
      <c r="H94" s="80"/>
      <c r="I94" s="49"/>
      <c r="J94" s="79" t="s">
        <v>70</v>
      </c>
      <c r="K94" s="26"/>
      <c r="L94" s="15"/>
      <c r="M94" s="15"/>
    </row>
    <row r="95" spans="1:13">
      <c r="A95" s="75" t="s">
        <v>307</v>
      </c>
      <c r="B95" s="22"/>
      <c r="C95" s="23"/>
      <c r="D95" s="24"/>
      <c r="E95" s="76" t="s">
        <v>545</v>
      </c>
      <c r="F95" s="77"/>
      <c r="G95" s="78"/>
      <c r="H95" s="80"/>
      <c r="I95" s="49"/>
      <c r="J95" s="79" t="s">
        <v>71</v>
      </c>
      <c r="K95" s="26"/>
      <c r="L95" s="15"/>
      <c r="M95" s="15"/>
    </row>
    <row r="96" spans="1:13">
      <c r="A96" s="75" t="s">
        <v>308</v>
      </c>
      <c r="B96" s="22"/>
      <c r="C96" s="23"/>
      <c r="D96" s="24"/>
      <c r="E96" s="76" t="s">
        <v>545</v>
      </c>
      <c r="F96" s="77"/>
      <c r="G96" s="78"/>
      <c r="H96" s="80"/>
      <c r="I96" s="49"/>
      <c r="J96" s="79" t="s">
        <v>72</v>
      </c>
      <c r="K96" s="26"/>
      <c r="L96" s="15"/>
      <c r="M96" s="15"/>
    </row>
    <row r="97" spans="1:13">
      <c r="A97" s="75" t="s">
        <v>309</v>
      </c>
      <c r="B97" s="22"/>
      <c r="C97" s="23"/>
      <c r="D97" s="24"/>
      <c r="E97" s="76" t="s">
        <v>545</v>
      </c>
      <c r="F97" s="77"/>
      <c r="G97" s="78"/>
      <c r="H97" s="80"/>
      <c r="I97" s="49"/>
      <c r="J97" s="79" t="s">
        <v>73</v>
      </c>
      <c r="K97" s="26"/>
      <c r="L97" s="15"/>
      <c r="M97" s="15"/>
    </row>
    <row r="98" spans="1:13">
      <c r="A98" s="75" t="s">
        <v>310</v>
      </c>
      <c r="B98" s="22"/>
      <c r="C98" s="23"/>
      <c r="D98" s="24"/>
      <c r="E98" s="76" t="s">
        <v>545</v>
      </c>
      <c r="F98" s="77"/>
      <c r="G98" s="78"/>
      <c r="H98" s="80"/>
      <c r="I98" s="49"/>
      <c r="J98" s="79" t="s">
        <v>74</v>
      </c>
      <c r="K98" s="26"/>
      <c r="L98" s="15"/>
      <c r="M98" s="15"/>
    </row>
    <row r="99" spans="1:13">
      <c r="A99" s="75" t="s">
        <v>311</v>
      </c>
      <c r="B99" s="22"/>
      <c r="C99" s="23"/>
      <c r="D99" s="24"/>
      <c r="E99" s="76" t="s">
        <v>545</v>
      </c>
      <c r="F99" s="77"/>
      <c r="G99" s="78"/>
      <c r="H99" s="80"/>
      <c r="I99" s="49"/>
      <c r="J99" s="79" t="s">
        <v>75</v>
      </c>
      <c r="K99" s="26"/>
      <c r="L99" s="15"/>
      <c r="M99" s="15"/>
    </row>
    <row r="100" spans="1:13">
      <c r="A100" s="75" t="s">
        <v>312</v>
      </c>
      <c r="B100" s="22"/>
      <c r="C100" s="23"/>
      <c r="D100" s="24"/>
      <c r="E100" s="76" t="s">
        <v>545</v>
      </c>
      <c r="F100" s="77"/>
      <c r="G100" s="78"/>
      <c r="H100" s="80"/>
      <c r="I100" s="49"/>
      <c r="J100" s="79" t="s">
        <v>76</v>
      </c>
      <c r="K100" s="26"/>
      <c r="L100" s="15"/>
      <c r="M100" s="15"/>
    </row>
    <row r="101" spans="1:13">
      <c r="A101" s="75" t="s">
        <v>316</v>
      </c>
      <c r="B101" s="22"/>
      <c r="C101" s="23"/>
      <c r="D101" s="24"/>
      <c r="E101" s="76" t="s">
        <v>545</v>
      </c>
      <c r="F101" s="77"/>
      <c r="G101" s="78"/>
      <c r="H101" s="80"/>
      <c r="I101" s="49"/>
      <c r="J101" s="79" t="s">
        <v>77</v>
      </c>
      <c r="K101" s="26"/>
      <c r="L101" s="15"/>
      <c r="M101" s="15"/>
    </row>
    <row r="102" spans="1:13">
      <c r="A102" s="75" t="s">
        <v>315</v>
      </c>
      <c r="B102" s="22"/>
      <c r="C102" s="23"/>
      <c r="D102" s="24"/>
      <c r="E102" s="76" t="s">
        <v>545</v>
      </c>
      <c r="F102" s="77"/>
      <c r="G102" s="78"/>
      <c r="H102" s="80"/>
      <c r="I102" s="49"/>
      <c r="J102" s="79" t="s">
        <v>78</v>
      </c>
      <c r="K102" s="26"/>
      <c r="L102" s="15"/>
      <c r="M102" s="15"/>
    </row>
    <row r="103" spans="1:13">
      <c r="A103" s="75" t="s">
        <v>314</v>
      </c>
      <c r="B103" s="22"/>
      <c r="C103" s="23"/>
      <c r="D103" s="24"/>
      <c r="E103" s="76" t="s">
        <v>545</v>
      </c>
      <c r="F103" s="77"/>
      <c r="G103" s="78"/>
      <c r="H103" s="80"/>
      <c r="I103" s="49"/>
      <c r="J103" s="79" t="s">
        <v>79</v>
      </c>
      <c r="K103" s="26"/>
      <c r="L103" s="15"/>
      <c r="M103" s="15"/>
    </row>
    <row r="104" spans="1:13">
      <c r="A104" s="75" t="s">
        <v>313</v>
      </c>
      <c r="B104" s="22"/>
      <c r="C104" s="23"/>
      <c r="D104" s="24"/>
      <c r="E104" s="76" t="s">
        <v>545</v>
      </c>
      <c r="F104" s="77"/>
      <c r="G104" s="78"/>
      <c r="H104" s="80"/>
      <c r="I104" s="49"/>
      <c r="J104" s="79" t="s">
        <v>80</v>
      </c>
      <c r="K104" s="26"/>
      <c r="L104" s="15"/>
      <c r="M104" s="15"/>
    </row>
    <row r="105" spans="1:13">
      <c r="A105" s="75" t="s">
        <v>317</v>
      </c>
      <c r="B105" s="22"/>
      <c r="C105" s="23"/>
      <c r="D105" s="24"/>
      <c r="E105" s="76" t="s">
        <v>545</v>
      </c>
      <c r="F105" s="77"/>
      <c r="G105" s="78"/>
      <c r="H105" s="80"/>
      <c r="I105" s="49"/>
      <c r="J105" s="79" t="s">
        <v>81</v>
      </c>
      <c r="K105" s="26"/>
      <c r="L105" s="15"/>
      <c r="M105" s="15"/>
    </row>
    <row r="106" spans="1:13">
      <c r="A106" s="75" t="s">
        <v>318</v>
      </c>
      <c r="B106" s="22"/>
      <c r="C106" s="23"/>
      <c r="D106" s="24"/>
      <c r="E106" s="76" t="s">
        <v>545</v>
      </c>
      <c r="F106" s="77"/>
      <c r="G106" s="78"/>
      <c r="H106" s="80"/>
      <c r="I106" s="49"/>
      <c r="J106" s="79" t="s">
        <v>82</v>
      </c>
      <c r="K106" s="26"/>
      <c r="L106" s="15"/>
      <c r="M106" s="15"/>
    </row>
    <row r="107" spans="1:13">
      <c r="A107" s="75" t="s">
        <v>319</v>
      </c>
      <c r="B107" s="22"/>
      <c r="C107" s="23"/>
      <c r="D107" s="24"/>
      <c r="E107" s="76" t="s">
        <v>545</v>
      </c>
      <c r="F107" s="77"/>
      <c r="G107" s="78"/>
      <c r="H107" s="80"/>
      <c r="I107" s="49"/>
      <c r="J107" s="79" t="s">
        <v>83</v>
      </c>
      <c r="K107" s="26"/>
      <c r="L107" s="15"/>
      <c r="M107" s="15"/>
    </row>
    <row r="108" spans="1:13">
      <c r="A108" s="75" t="s">
        <v>320</v>
      </c>
      <c r="B108" s="22"/>
      <c r="C108" s="23"/>
      <c r="D108" s="24"/>
      <c r="E108" s="76" t="s">
        <v>548</v>
      </c>
      <c r="F108" s="77"/>
      <c r="G108" s="78"/>
      <c r="H108" s="80"/>
      <c r="I108" s="49"/>
      <c r="J108" s="79" t="s">
        <v>84</v>
      </c>
      <c r="K108" s="26"/>
      <c r="L108" s="15"/>
      <c r="M108" s="15"/>
    </row>
    <row r="109" spans="1:13">
      <c r="A109" s="75" t="s">
        <v>321</v>
      </c>
      <c r="B109" s="22"/>
      <c r="C109" s="23"/>
      <c r="D109" s="24"/>
      <c r="E109" s="76" t="s">
        <v>545</v>
      </c>
      <c r="F109" s="77"/>
      <c r="G109" s="78"/>
      <c r="H109" s="80"/>
      <c r="I109" s="49"/>
      <c r="J109" s="79" t="s">
        <v>85</v>
      </c>
      <c r="K109" s="26"/>
      <c r="L109" s="15"/>
      <c r="M109" s="15"/>
    </row>
    <row r="110" spans="1:13">
      <c r="A110" s="75" t="s">
        <v>322</v>
      </c>
      <c r="B110" s="22"/>
      <c r="C110" s="23"/>
      <c r="D110" s="24"/>
      <c r="E110" s="76" t="s">
        <v>545</v>
      </c>
      <c r="F110" s="77"/>
      <c r="G110" s="78"/>
      <c r="H110" s="80"/>
      <c r="I110" s="49"/>
      <c r="J110" s="79" t="s">
        <v>86</v>
      </c>
      <c r="K110" s="26"/>
      <c r="L110" s="15"/>
      <c r="M110" s="15"/>
    </row>
    <row r="111" spans="1:13">
      <c r="A111" s="75" t="s">
        <v>323</v>
      </c>
      <c r="B111" s="22"/>
      <c r="C111" s="23"/>
      <c r="D111" s="24"/>
      <c r="E111" s="76" t="s">
        <v>545</v>
      </c>
      <c r="F111" s="77"/>
      <c r="G111" s="78"/>
      <c r="H111" s="80"/>
      <c r="I111" s="49"/>
      <c r="J111" s="79" t="s">
        <v>87</v>
      </c>
      <c r="K111" s="26"/>
      <c r="L111" s="15"/>
      <c r="M111" s="15"/>
    </row>
    <row r="112" spans="1:13">
      <c r="A112" s="75" t="s">
        <v>324</v>
      </c>
      <c r="B112" s="22"/>
      <c r="C112" s="23"/>
      <c r="D112" s="24"/>
      <c r="E112" s="76" t="s">
        <v>545</v>
      </c>
      <c r="F112" s="77"/>
      <c r="G112" s="78"/>
      <c r="H112" s="80"/>
      <c r="I112" s="49"/>
      <c r="J112" s="79" t="s">
        <v>88</v>
      </c>
      <c r="K112" s="26"/>
      <c r="L112" s="15"/>
      <c r="M112" s="15"/>
    </row>
    <row r="113" spans="1:13">
      <c r="A113" s="75" t="s">
        <v>325</v>
      </c>
      <c r="B113" s="22"/>
      <c r="C113" s="23"/>
      <c r="D113" s="24"/>
      <c r="E113" s="76" t="s">
        <v>545</v>
      </c>
      <c r="F113" s="77"/>
      <c r="G113" s="78"/>
      <c r="H113" s="80"/>
      <c r="I113" s="49"/>
      <c r="J113" s="79" t="s">
        <v>89</v>
      </c>
      <c r="K113" s="26"/>
      <c r="L113" s="15"/>
      <c r="M113" s="15"/>
    </row>
    <row r="114" spans="1:13">
      <c r="A114" s="75" t="s">
        <v>326</v>
      </c>
      <c r="B114" s="22"/>
      <c r="C114" s="23"/>
      <c r="D114" s="24"/>
      <c r="E114" s="76" t="s">
        <v>545</v>
      </c>
      <c r="F114" s="77"/>
      <c r="G114" s="78"/>
      <c r="H114" s="80"/>
      <c r="I114" s="49"/>
      <c r="J114" s="79" t="s">
        <v>90</v>
      </c>
      <c r="K114" s="26"/>
      <c r="L114" s="15"/>
      <c r="M114" s="15"/>
    </row>
    <row r="115" spans="1:13">
      <c r="A115" s="75" t="s">
        <v>327</v>
      </c>
      <c r="B115" s="22"/>
      <c r="C115" s="23"/>
      <c r="D115" s="24"/>
      <c r="E115" s="76" t="s">
        <v>545</v>
      </c>
      <c r="F115" s="77"/>
      <c r="G115" s="78"/>
      <c r="H115" s="80"/>
      <c r="I115" s="49"/>
      <c r="J115" s="79" t="s">
        <v>91</v>
      </c>
      <c r="K115" s="26"/>
      <c r="L115" s="15"/>
      <c r="M115" s="15"/>
    </row>
    <row r="116" spans="1:13">
      <c r="A116" s="75" t="s">
        <v>328</v>
      </c>
      <c r="B116" s="22"/>
      <c r="C116" s="23"/>
      <c r="D116" s="24"/>
      <c r="E116" s="76" t="s">
        <v>545</v>
      </c>
      <c r="F116" s="77"/>
      <c r="G116" s="78"/>
      <c r="H116" s="80"/>
      <c r="I116" s="49"/>
      <c r="J116" s="79" t="s">
        <v>92</v>
      </c>
      <c r="K116" s="26"/>
      <c r="L116" s="15"/>
      <c r="M116" s="15"/>
    </row>
    <row r="117" spans="1:13">
      <c r="A117" s="75" t="s">
        <v>329</v>
      </c>
      <c r="B117" s="22"/>
      <c r="C117" s="23"/>
      <c r="D117" s="24"/>
      <c r="E117" s="76" t="s">
        <v>545</v>
      </c>
      <c r="F117" s="77"/>
      <c r="G117" s="78"/>
      <c r="H117" s="80"/>
      <c r="I117" s="49"/>
      <c r="J117" s="79" t="s">
        <v>93</v>
      </c>
      <c r="K117" s="26"/>
      <c r="L117" s="15"/>
      <c r="M117" s="15"/>
    </row>
    <row r="118" spans="1:13">
      <c r="A118" s="75" t="s">
        <v>330</v>
      </c>
      <c r="B118" s="22"/>
      <c r="C118" s="23"/>
      <c r="D118" s="24"/>
      <c r="E118" s="76" t="s">
        <v>545</v>
      </c>
      <c r="F118" s="77"/>
      <c r="G118" s="78"/>
      <c r="H118" s="80"/>
      <c r="I118" s="49"/>
      <c r="J118" s="79" t="s">
        <v>94</v>
      </c>
      <c r="K118" s="26"/>
      <c r="L118" s="15"/>
      <c r="M118" s="15"/>
    </row>
    <row r="119" spans="1:13">
      <c r="A119" s="75" t="s">
        <v>331</v>
      </c>
      <c r="B119" s="22"/>
      <c r="C119" s="23"/>
      <c r="D119" s="24"/>
      <c r="E119" s="76" t="s">
        <v>545</v>
      </c>
      <c r="F119" s="77"/>
      <c r="G119" s="78"/>
      <c r="H119" s="80"/>
      <c r="I119" s="49"/>
      <c r="J119" s="79" t="s">
        <v>95</v>
      </c>
      <c r="K119" s="26"/>
      <c r="L119" s="15"/>
      <c r="M119" s="15"/>
    </row>
    <row r="120" spans="1:13">
      <c r="A120" s="75" t="s">
        <v>332</v>
      </c>
      <c r="B120" s="22"/>
      <c r="C120" s="23"/>
      <c r="D120" s="24"/>
      <c r="E120" s="76" t="s">
        <v>545</v>
      </c>
      <c r="F120" s="77"/>
      <c r="G120" s="78"/>
      <c r="H120" s="80"/>
      <c r="I120" s="49"/>
      <c r="J120" s="79" t="s">
        <v>96</v>
      </c>
      <c r="K120" s="26"/>
      <c r="L120" s="15"/>
      <c r="M120" s="15"/>
    </row>
    <row r="121" spans="1:13">
      <c r="A121" s="75" t="s">
        <v>333</v>
      </c>
      <c r="B121" s="22"/>
      <c r="C121" s="23"/>
      <c r="D121" s="24"/>
      <c r="E121" s="76" t="s">
        <v>545</v>
      </c>
      <c r="F121" s="77"/>
      <c r="G121" s="78"/>
      <c r="H121" s="80"/>
      <c r="I121" s="49"/>
      <c r="J121" s="79" t="s">
        <v>97</v>
      </c>
      <c r="K121" s="26"/>
      <c r="L121" s="15"/>
      <c r="M121" s="15"/>
    </row>
    <row r="122" spans="1:13">
      <c r="A122" s="75" t="s">
        <v>334</v>
      </c>
      <c r="B122" s="22"/>
      <c r="C122" s="23"/>
      <c r="D122" s="24"/>
      <c r="E122" s="76" t="s">
        <v>545</v>
      </c>
      <c r="F122" s="77"/>
      <c r="G122" s="78"/>
      <c r="H122" s="80"/>
      <c r="I122" s="49"/>
      <c r="J122" s="79" t="s">
        <v>98</v>
      </c>
      <c r="K122" s="26"/>
      <c r="L122" s="15"/>
      <c r="M122" s="15"/>
    </row>
    <row r="123" spans="1:13">
      <c r="A123" s="75" t="s">
        <v>335</v>
      </c>
      <c r="B123" s="22"/>
      <c r="C123" s="23"/>
      <c r="D123" s="24"/>
      <c r="E123" s="76" t="s">
        <v>545</v>
      </c>
      <c r="F123" s="77"/>
      <c r="G123" s="78"/>
      <c r="H123" s="80"/>
      <c r="I123" s="49"/>
      <c r="J123" s="79" t="s">
        <v>99</v>
      </c>
      <c r="K123" s="26"/>
      <c r="L123" s="15"/>
      <c r="M123" s="15"/>
    </row>
    <row r="124" spans="1:13">
      <c r="A124" s="75" t="s">
        <v>336</v>
      </c>
      <c r="B124" s="22"/>
      <c r="C124" s="23"/>
      <c r="D124" s="24"/>
      <c r="E124" s="76" t="s">
        <v>545</v>
      </c>
      <c r="F124" s="77"/>
      <c r="G124" s="78"/>
      <c r="H124" s="80"/>
      <c r="I124" s="49"/>
      <c r="J124" s="79" t="s">
        <v>100</v>
      </c>
      <c r="K124" s="26"/>
      <c r="L124" s="15"/>
      <c r="M124" s="15"/>
    </row>
    <row r="125" spans="1:13">
      <c r="A125" s="75" t="s">
        <v>337</v>
      </c>
      <c r="B125" s="22"/>
      <c r="C125" s="23"/>
      <c r="D125" s="24"/>
      <c r="E125" s="76" t="s">
        <v>545</v>
      </c>
      <c r="F125" s="77"/>
      <c r="G125" s="78"/>
      <c r="H125" s="80"/>
      <c r="I125" s="49"/>
      <c r="J125" s="79" t="s">
        <v>101</v>
      </c>
      <c r="K125" s="26"/>
      <c r="L125" s="15"/>
      <c r="M125" s="15"/>
    </row>
    <row r="126" spans="1:13">
      <c r="A126" s="75" t="s">
        <v>338</v>
      </c>
      <c r="B126" s="22"/>
      <c r="C126" s="23"/>
      <c r="D126" s="24"/>
      <c r="E126" s="76" t="s">
        <v>545</v>
      </c>
      <c r="F126" s="77"/>
      <c r="G126" s="78"/>
      <c r="H126" s="80"/>
      <c r="I126" s="49"/>
      <c r="J126" s="79" t="s">
        <v>102</v>
      </c>
      <c r="K126" s="26"/>
      <c r="L126" s="15"/>
      <c r="M126" s="15"/>
    </row>
    <row r="127" spans="1:13">
      <c r="A127" s="75" t="s">
        <v>340</v>
      </c>
      <c r="B127" s="22"/>
      <c r="C127" s="23"/>
      <c r="D127" s="24"/>
      <c r="E127" s="76" t="s">
        <v>548</v>
      </c>
      <c r="F127" s="77"/>
      <c r="G127" s="78"/>
      <c r="H127" s="80"/>
      <c r="I127" s="49"/>
      <c r="J127" s="79" t="s">
        <v>103</v>
      </c>
      <c r="K127" s="26"/>
      <c r="L127" s="15"/>
      <c r="M127" s="15"/>
    </row>
    <row r="128" spans="1:13">
      <c r="A128" s="75" t="s">
        <v>339</v>
      </c>
      <c r="B128" s="22"/>
      <c r="C128" s="23"/>
      <c r="D128" s="24"/>
      <c r="E128" s="76" t="s">
        <v>545</v>
      </c>
      <c r="F128" s="77"/>
      <c r="G128" s="78"/>
      <c r="H128" s="80"/>
      <c r="I128" s="49"/>
      <c r="J128" s="79" t="s">
        <v>104</v>
      </c>
      <c r="K128" s="26"/>
      <c r="L128" s="15"/>
      <c r="M128" s="15"/>
    </row>
    <row r="129" spans="1:13">
      <c r="A129" s="75" t="s">
        <v>341</v>
      </c>
      <c r="B129" s="22"/>
      <c r="C129" s="23"/>
      <c r="D129" s="24"/>
      <c r="E129" s="76" t="s">
        <v>545</v>
      </c>
      <c r="F129" s="77"/>
      <c r="G129" s="78"/>
      <c r="H129" s="80"/>
      <c r="I129" s="49"/>
      <c r="J129" s="79" t="s">
        <v>105</v>
      </c>
      <c r="K129" s="26"/>
      <c r="L129" s="15"/>
      <c r="M129" s="15"/>
    </row>
    <row r="130" spans="1:13">
      <c r="A130" s="75" t="s">
        <v>342</v>
      </c>
      <c r="B130" s="22"/>
      <c r="C130" s="23"/>
      <c r="D130" s="24"/>
      <c r="E130" s="76" t="s">
        <v>545</v>
      </c>
      <c r="F130" s="77"/>
      <c r="G130" s="78"/>
      <c r="H130" s="80"/>
      <c r="I130" s="49"/>
      <c r="J130" s="79" t="s">
        <v>106</v>
      </c>
      <c r="K130" s="26"/>
      <c r="L130" s="15"/>
      <c r="M130" s="15"/>
    </row>
    <row r="131" spans="1:13">
      <c r="A131" s="75" t="s">
        <v>343</v>
      </c>
      <c r="B131" s="22"/>
      <c r="C131" s="23"/>
      <c r="D131" s="24"/>
      <c r="E131" s="76" t="s">
        <v>545</v>
      </c>
      <c r="F131" s="77"/>
      <c r="G131" s="78"/>
      <c r="H131" s="80"/>
      <c r="I131" s="49"/>
      <c r="J131" s="79" t="s">
        <v>107</v>
      </c>
      <c r="K131" s="26"/>
      <c r="L131" s="15"/>
      <c r="M131" s="15"/>
    </row>
    <row r="132" spans="1:13">
      <c r="A132" s="75" t="s">
        <v>344</v>
      </c>
      <c r="B132" s="22"/>
      <c r="C132" s="23"/>
      <c r="D132" s="24"/>
      <c r="E132" s="76" t="s">
        <v>545</v>
      </c>
      <c r="F132" s="77"/>
      <c r="G132" s="78"/>
      <c r="H132" s="80"/>
      <c r="I132" s="49"/>
      <c r="J132" s="79" t="s">
        <v>108</v>
      </c>
      <c r="K132" s="26"/>
      <c r="L132" s="15"/>
      <c r="M132" s="15"/>
    </row>
    <row r="133" spans="1:13">
      <c r="A133" s="75" t="s">
        <v>345</v>
      </c>
      <c r="B133" s="22"/>
      <c r="C133" s="23"/>
      <c r="D133" s="24"/>
      <c r="E133" s="76" t="s">
        <v>545</v>
      </c>
      <c r="F133" s="77"/>
      <c r="G133" s="78"/>
      <c r="H133" s="80"/>
      <c r="I133" s="49"/>
      <c r="J133" s="79" t="s">
        <v>109</v>
      </c>
      <c r="K133" s="26"/>
      <c r="L133" s="15"/>
      <c r="M133" s="15"/>
    </row>
    <row r="134" spans="1:13">
      <c r="A134" s="75" t="s">
        <v>346</v>
      </c>
      <c r="B134" s="22"/>
      <c r="C134" s="23"/>
      <c r="D134" s="24"/>
      <c r="E134" s="76" t="s">
        <v>545</v>
      </c>
      <c r="F134" s="77"/>
      <c r="G134" s="78"/>
      <c r="H134" s="80"/>
      <c r="I134" s="49"/>
      <c r="J134" s="79" t="s">
        <v>110</v>
      </c>
      <c r="K134" s="26"/>
      <c r="L134" s="15"/>
      <c r="M134" s="15"/>
    </row>
    <row r="135" spans="1:13">
      <c r="A135" s="75" t="s">
        <v>347</v>
      </c>
      <c r="B135" s="22"/>
      <c r="C135" s="23"/>
      <c r="D135" s="24"/>
      <c r="E135" s="76" t="s">
        <v>545</v>
      </c>
      <c r="F135" s="77"/>
      <c r="G135" s="78"/>
      <c r="H135" s="80"/>
      <c r="I135" s="49"/>
      <c r="J135" s="79" t="s">
        <v>111</v>
      </c>
      <c r="K135" s="26"/>
      <c r="L135" s="15"/>
      <c r="M135" s="15"/>
    </row>
    <row r="136" spans="1:13">
      <c r="A136" s="75" t="s">
        <v>348</v>
      </c>
      <c r="B136" s="22"/>
      <c r="C136" s="23"/>
      <c r="D136" s="24"/>
      <c r="E136" s="76" t="s">
        <v>545</v>
      </c>
      <c r="F136" s="77"/>
      <c r="G136" s="78"/>
      <c r="H136" s="80"/>
      <c r="I136" s="49"/>
      <c r="J136" s="79" t="s">
        <v>112</v>
      </c>
      <c r="K136" s="26"/>
      <c r="L136" s="15"/>
      <c r="M136" s="15"/>
    </row>
    <row r="137" spans="1:13">
      <c r="A137" s="75" t="s">
        <v>349</v>
      </c>
      <c r="B137" s="22"/>
      <c r="C137" s="23"/>
      <c r="D137" s="24"/>
      <c r="E137" s="76" t="s">
        <v>545</v>
      </c>
      <c r="F137" s="77"/>
      <c r="G137" s="78"/>
      <c r="H137" s="80"/>
      <c r="I137" s="49"/>
      <c r="J137" s="79" t="s">
        <v>113</v>
      </c>
      <c r="K137" s="26"/>
      <c r="L137" s="15"/>
      <c r="M137" s="15"/>
    </row>
    <row r="138" spans="1:13">
      <c r="A138" s="75" t="s">
        <v>350</v>
      </c>
      <c r="B138" s="22"/>
      <c r="C138" s="23"/>
      <c r="D138" s="24"/>
      <c r="E138" s="76" t="s">
        <v>545</v>
      </c>
      <c r="F138" s="77"/>
      <c r="G138" s="78"/>
      <c r="H138" s="80"/>
      <c r="I138" s="49"/>
      <c r="J138" s="79" t="s">
        <v>114</v>
      </c>
      <c r="K138" s="26"/>
      <c r="L138" s="15"/>
      <c r="M138" s="15"/>
    </row>
    <row r="139" spans="1:13">
      <c r="A139" s="75" t="s">
        <v>351</v>
      </c>
      <c r="B139" s="22"/>
      <c r="C139" s="23"/>
      <c r="D139" s="24"/>
      <c r="E139" s="76" t="s">
        <v>545</v>
      </c>
      <c r="F139" s="77"/>
      <c r="G139" s="78"/>
      <c r="H139" s="80"/>
      <c r="I139" s="49"/>
      <c r="J139" s="79" t="s">
        <v>115</v>
      </c>
      <c r="K139" s="26"/>
      <c r="L139" s="15"/>
      <c r="M139" s="15"/>
    </row>
    <row r="140" spans="1:13">
      <c r="A140" s="75" t="s">
        <v>352</v>
      </c>
      <c r="B140" s="22"/>
      <c r="C140" s="23"/>
      <c r="D140" s="24"/>
      <c r="E140" s="76" t="s">
        <v>545</v>
      </c>
      <c r="F140" s="77"/>
      <c r="G140" s="78"/>
      <c r="H140" s="80"/>
      <c r="I140" s="49"/>
      <c r="J140" s="79" t="s">
        <v>116</v>
      </c>
      <c r="K140" s="26"/>
      <c r="L140" s="15"/>
      <c r="M140" s="15"/>
    </row>
    <row r="141" spans="1:13">
      <c r="A141" s="75" t="s">
        <v>353</v>
      </c>
      <c r="B141" s="22"/>
      <c r="C141" s="23"/>
      <c r="D141" s="24"/>
      <c r="E141" s="76" t="s">
        <v>545</v>
      </c>
      <c r="F141" s="77"/>
      <c r="G141" s="78"/>
      <c r="H141" s="80"/>
      <c r="I141" s="49"/>
      <c r="J141" s="79" t="s">
        <v>117</v>
      </c>
      <c r="K141" s="26"/>
      <c r="L141" s="15"/>
      <c r="M141" s="15"/>
    </row>
    <row r="142" spans="1:13">
      <c r="A142" s="75" t="s">
        <v>354</v>
      </c>
      <c r="B142" s="22"/>
      <c r="C142" s="23"/>
      <c r="D142" s="24"/>
      <c r="E142" s="76" t="s">
        <v>545</v>
      </c>
      <c r="F142" s="77"/>
      <c r="G142" s="78"/>
      <c r="H142" s="80"/>
      <c r="I142" s="49"/>
      <c r="J142" s="79" t="s">
        <v>118</v>
      </c>
      <c r="K142" s="26"/>
      <c r="L142" s="15"/>
      <c r="M142" s="15"/>
    </row>
    <row r="143" spans="1:13">
      <c r="A143" s="75" t="s">
        <v>355</v>
      </c>
      <c r="B143" s="22"/>
      <c r="C143" s="23"/>
      <c r="D143" s="24"/>
      <c r="E143" s="76" t="s">
        <v>550</v>
      </c>
      <c r="F143" s="77"/>
      <c r="G143" s="78"/>
      <c r="H143" s="80"/>
      <c r="I143" s="49"/>
      <c r="J143" s="79" t="s">
        <v>119</v>
      </c>
      <c r="K143" s="26"/>
      <c r="L143" s="15"/>
      <c r="M143" s="15"/>
    </row>
    <row r="144" spans="1:13">
      <c r="A144" s="75" t="s">
        <v>356</v>
      </c>
      <c r="B144" s="22"/>
      <c r="C144" s="23"/>
      <c r="D144" s="24"/>
      <c r="E144" s="76" t="s">
        <v>545</v>
      </c>
      <c r="F144" s="77"/>
      <c r="G144" s="78"/>
      <c r="H144" s="80"/>
      <c r="I144" s="49"/>
      <c r="J144" s="79" t="s">
        <v>120</v>
      </c>
      <c r="K144" s="26"/>
      <c r="L144" s="15"/>
      <c r="M144" s="15"/>
    </row>
    <row r="145" spans="1:13">
      <c r="A145" s="75" t="s">
        <v>357</v>
      </c>
      <c r="B145" s="22"/>
      <c r="C145" s="23"/>
      <c r="D145" s="24"/>
      <c r="E145" s="76" t="s">
        <v>545</v>
      </c>
      <c r="F145" s="77"/>
      <c r="G145" s="78"/>
      <c r="H145" s="80"/>
      <c r="I145" s="49"/>
      <c r="J145" s="79" t="s">
        <v>121</v>
      </c>
      <c r="K145" s="26"/>
      <c r="L145" s="15"/>
      <c r="M145" s="15"/>
    </row>
    <row r="146" spans="1:13">
      <c r="A146" s="75" t="s">
        <v>358</v>
      </c>
      <c r="B146" s="22"/>
      <c r="C146" s="23"/>
      <c r="D146" s="24"/>
      <c r="E146" s="76" t="s">
        <v>545</v>
      </c>
      <c r="F146" s="77"/>
      <c r="G146" s="78"/>
      <c r="H146" s="80"/>
      <c r="I146" s="49"/>
      <c r="J146" s="79" t="s">
        <v>122</v>
      </c>
      <c r="K146" s="26"/>
      <c r="L146" s="15"/>
      <c r="M146" s="15"/>
    </row>
    <row r="147" spans="1:13">
      <c r="A147" s="75" t="s">
        <v>359</v>
      </c>
      <c r="B147" s="22"/>
      <c r="C147" s="23"/>
      <c r="D147" s="24"/>
      <c r="E147" s="76" t="s">
        <v>545</v>
      </c>
      <c r="F147" s="77"/>
      <c r="G147" s="78"/>
      <c r="H147" s="80"/>
      <c r="I147" s="49"/>
      <c r="J147" s="79" t="s">
        <v>123</v>
      </c>
      <c r="K147" s="26"/>
      <c r="L147" s="15"/>
      <c r="M147" s="15"/>
    </row>
    <row r="148" spans="1:13">
      <c r="A148" s="75" t="s">
        <v>360</v>
      </c>
      <c r="B148" s="22"/>
      <c r="C148" s="23"/>
      <c r="D148" s="24"/>
      <c r="E148" s="76" t="s">
        <v>545</v>
      </c>
      <c r="F148" s="77"/>
      <c r="G148" s="78"/>
      <c r="H148" s="80"/>
      <c r="I148" s="49"/>
      <c r="J148" s="79" t="s">
        <v>124</v>
      </c>
      <c r="K148" s="26"/>
      <c r="L148" s="15"/>
      <c r="M148" s="15"/>
    </row>
    <row r="149" spans="1:13">
      <c r="A149" s="75" t="s">
        <v>361</v>
      </c>
      <c r="B149" s="22"/>
      <c r="C149" s="23"/>
      <c r="D149" s="24"/>
      <c r="E149" s="76" t="s">
        <v>551</v>
      </c>
      <c r="F149" s="77"/>
      <c r="G149" s="78"/>
      <c r="H149" s="80"/>
      <c r="I149" s="49"/>
      <c r="J149" s="79" t="s">
        <v>125</v>
      </c>
      <c r="K149" s="26"/>
      <c r="L149" s="15"/>
      <c r="M149" s="15"/>
    </row>
    <row r="150" spans="1:13">
      <c r="A150" s="75" t="s">
        <v>362</v>
      </c>
      <c r="B150" s="22"/>
      <c r="C150" s="23"/>
      <c r="D150" s="24"/>
      <c r="E150" s="76" t="s">
        <v>551</v>
      </c>
      <c r="F150" s="77"/>
      <c r="G150" s="78"/>
      <c r="H150" s="80"/>
      <c r="I150" s="49"/>
      <c r="J150" s="79" t="s">
        <v>126</v>
      </c>
      <c r="K150" s="26"/>
      <c r="L150" s="15"/>
      <c r="M150" s="15"/>
    </row>
    <row r="151" spans="1:13">
      <c r="A151" s="75" t="s">
        <v>363</v>
      </c>
      <c r="B151" s="22"/>
      <c r="C151" s="23"/>
      <c r="D151" s="24"/>
      <c r="E151" s="76" t="s">
        <v>545</v>
      </c>
      <c r="F151" s="77"/>
      <c r="G151" s="78"/>
      <c r="H151" s="80"/>
      <c r="I151" s="49"/>
      <c r="J151" s="79" t="s">
        <v>127</v>
      </c>
      <c r="K151" s="26"/>
      <c r="L151" s="15"/>
      <c r="M151" s="15"/>
    </row>
    <row r="152" spans="1:13">
      <c r="A152" s="75" t="s">
        <v>364</v>
      </c>
      <c r="B152" s="22"/>
      <c r="C152" s="23"/>
      <c r="D152" s="24"/>
      <c r="E152" s="76" t="s">
        <v>545</v>
      </c>
      <c r="F152" s="77"/>
      <c r="G152" s="78"/>
      <c r="H152" s="80"/>
      <c r="I152" s="49"/>
      <c r="J152" s="79" t="s">
        <v>128</v>
      </c>
      <c r="K152" s="26"/>
      <c r="L152" s="15"/>
      <c r="M152" s="15"/>
    </row>
    <row r="153" spans="1:13">
      <c r="A153" s="75" t="s">
        <v>365</v>
      </c>
      <c r="B153" s="22"/>
      <c r="C153" s="23"/>
      <c r="D153" s="24"/>
      <c r="E153" s="76" t="s">
        <v>545</v>
      </c>
      <c r="F153" s="77"/>
      <c r="G153" s="78"/>
      <c r="H153" s="80"/>
      <c r="I153" s="49"/>
      <c r="J153" s="79" t="s">
        <v>129</v>
      </c>
      <c r="K153" s="26"/>
      <c r="L153" s="15"/>
      <c r="M153" s="15"/>
    </row>
    <row r="154" spans="1:13">
      <c r="A154" s="75" t="s">
        <v>366</v>
      </c>
      <c r="B154" s="22"/>
      <c r="C154" s="23"/>
      <c r="D154" s="24"/>
      <c r="E154" s="76" t="s">
        <v>545</v>
      </c>
      <c r="F154" s="77"/>
      <c r="G154" s="78"/>
      <c r="H154" s="80"/>
      <c r="I154" s="49"/>
      <c r="J154" s="79" t="s">
        <v>130</v>
      </c>
      <c r="K154" s="26"/>
      <c r="L154" s="15"/>
      <c r="M154" s="15"/>
    </row>
    <row r="155" spans="1:13">
      <c r="A155" s="75" t="s">
        <v>367</v>
      </c>
      <c r="B155" s="22"/>
      <c r="C155" s="23"/>
      <c r="D155" s="24"/>
      <c r="E155" s="76" t="s">
        <v>545</v>
      </c>
      <c r="F155" s="77"/>
      <c r="G155" s="78"/>
      <c r="H155" s="80"/>
      <c r="I155" s="49"/>
      <c r="J155" s="79" t="s">
        <v>131</v>
      </c>
      <c r="K155" s="26"/>
      <c r="L155" s="15"/>
      <c r="M155" s="15"/>
    </row>
    <row r="156" spans="1:13">
      <c r="A156" s="75" t="s">
        <v>368</v>
      </c>
      <c r="B156" s="22"/>
      <c r="C156" s="23"/>
      <c r="D156" s="24"/>
      <c r="E156" s="76" t="s">
        <v>545</v>
      </c>
      <c r="F156" s="77"/>
      <c r="G156" s="78"/>
      <c r="H156" s="80"/>
      <c r="I156" s="49"/>
      <c r="J156" s="79" t="s">
        <v>132</v>
      </c>
      <c r="K156" s="26"/>
      <c r="L156" s="15"/>
      <c r="M156" s="15"/>
    </row>
    <row r="157" spans="1:13">
      <c r="A157" s="75" t="s">
        <v>369</v>
      </c>
      <c r="B157" s="22"/>
      <c r="C157" s="23"/>
      <c r="D157" s="24"/>
      <c r="E157" s="76" t="s">
        <v>545</v>
      </c>
      <c r="F157" s="77"/>
      <c r="G157" s="78"/>
      <c r="H157" s="80"/>
      <c r="I157" s="49"/>
      <c r="J157" s="79" t="s">
        <v>133</v>
      </c>
      <c r="K157" s="26"/>
      <c r="L157" s="15"/>
      <c r="M157" s="15"/>
    </row>
    <row r="158" spans="1:13">
      <c r="A158" s="75" t="s">
        <v>370</v>
      </c>
      <c r="B158" s="22"/>
      <c r="C158" s="23"/>
      <c r="D158" s="24"/>
      <c r="E158" s="76" t="s">
        <v>545</v>
      </c>
      <c r="F158" s="77"/>
      <c r="G158" s="78"/>
      <c r="H158" s="80"/>
      <c r="I158" s="49"/>
      <c r="J158" s="79" t="s">
        <v>134</v>
      </c>
      <c r="K158" s="26"/>
      <c r="L158" s="15"/>
      <c r="M158" s="15"/>
    </row>
    <row r="159" spans="1:13">
      <c r="A159" s="75" t="s">
        <v>371</v>
      </c>
      <c r="B159" s="22"/>
      <c r="C159" s="23"/>
      <c r="D159" s="24"/>
      <c r="E159" s="76" t="s">
        <v>545</v>
      </c>
      <c r="F159" s="77"/>
      <c r="G159" s="78"/>
      <c r="H159" s="80"/>
      <c r="I159" s="49"/>
      <c r="J159" s="79" t="s">
        <v>135</v>
      </c>
      <c r="K159" s="26"/>
      <c r="L159" s="15"/>
      <c r="M159" s="15"/>
    </row>
    <row r="160" spans="1:13">
      <c r="A160" s="75" t="s">
        <v>372</v>
      </c>
      <c r="B160" s="22"/>
      <c r="C160" s="23"/>
      <c r="D160" s="24"/>
      <c r="E160" s="76" t="s">
        <v>545</v>
      </c>
      <c r="F160" s="77"/>
      <c r="G160" s="78"/>
      <c r="H160" s="80"/>
      <c r="I160" s="49"/>
      <c r="J160" s="79" t="s">
        <v>136</v>
      </c>
      <c r="K160" s="26"/>
      <c r="L160" s="15"/>
      <c r="M160" s="15"/>
    </row>
    <row r="161" spans="1:13">
      <c r="A161" s="75" t="s">
        <v>373</v>
      </c>
      <c r="B161" s="22"/>
      <c r="C161" s="23"/>
      <c r="D161" s="24"/>
      <c r="E161" s="76" t="s">
        <v>545</v>
      </c>
      <c r="F161" s="77"/>
      <c r="G161" s="78"/>
      <c r="H161" s="80"/>
      <c r="I161" s="49"/>
      <c r="J161" s="79" t="s">
        <v>137</v>
      </c>
      <c r="K161" s="26"/>
      <c r="L161" s="15"/>
      <c r="M161" s="15"/>
    </row>
    <row r="162" spans="1:13">
      <c r="A162" s="75" t="s">
        <v>374</v>
      </c>
      <c r="B162" s="22"/>
      <c r="C162" s="23"/>
      <c r="D162" s="24"/>
      <c r="E162" s="76" t="s">
        <v>545</v>
      </c>
      <c r="F162" s="77"/>
      <c r="G162" s="78"/>
      <c r="H162" s="80"/>
      <c r="I162" s="49"/>
      <c r="J162" s="79" t="s">
        <v>138</v>
      </c>
      <c r="K162" s="26"/>
      <c r="L162" s="15"/>
      <c r="M162" s="15"/>
    </row>
    <row r="163" spans="1:13">
      <c r="A163" s="75" t="s">
        <v>375</v>
      </c>
      <c r="B163" s="22"/>
      <c r="C163" s="23"/>
      <c r="D163" s="24"/>
      <c r="E163" s="76" t="s">
        <v>545</v>
      </c>
      <c r="F163" s="77"/>
      <c r="G163" s="78"/>
      <c r="H163" s="80"/>
      <c r="I163" s="49"/>
      <c r="J163" s="79" t="s">
        <v>139</v>
      </c>
      <c r="K163" s="26"/>
      <c r="L163" s="15"/>
      <c r="M163" s="15"/>
    </row>
    <row r="164" spans="1:13">
      <c r="A164" s="75" t="s">
        <v>376</v>
      </c>
      <c r="B164" s="22"/>
      <c r="C164" s="23"/>
      <c r="D164" s="24"/>
      <c r="E164" s="76" t="s">
        <v>545</v>
      </c>
      <c r="F164" s="77"/>
      <c r="G164" s="78"/>
      <c r="H164" s="80"/>
      <c r="I164" s="49"/>
      <c r="J164" s="79" t="s">
        <v>140</v>
      </c>
      <c r="K164" s="26"/>
      <c r="L164" s="15"/>
      <c r="M164" s="15"/>
    </row>
    <row r="165" spans="1:13">
      <c r="A165" s="75" t="s">
        <v>377</v>
      </c>
      <c r="B165" s="22"/>
      <c r="C165" s="23"/>
      <c r="D165" s="24"/>
      <c r="E165" s="76" t="s">
        <v>545</v>
      </c>
      <c r="F165" s="77"/>
      <c r="G165" s="78"/>
      <c r="H165" s="80"/>
      <c r="I165" s="49"/>
      <c r="J165" s="79" t="s">
        <v>141</v>
      </c>
      <c r="K165" s="26"/>
      <c r="L165" s="15"/>
      <c r="M165" s="15"/>
    </row>
    <row r="166" spans="1:13">
      <c r="A166" s="75" t="s">
        <v>378</v>
      </c>
      <c r="B166" s="22"/>
      <c r="C166" s="23"/>
      <c r="D166" s="24"/>
      <c r="E166" s="76" t="s">
        <v>545</v>
      </c>
      <c r="F166" s="77"/>
      <c r="G166" s="78"/>
      <c r="H166" s="80"/>
      <c r="I166" s="49"/>
      <c r="J166" s="79" t="s">
        <v>142</v>
      </c>
      <c r="K166" s="26"/>
      <c r="L166" s="15"/>
      <c r="M166" s="15"/>
    </row>
    <row r="167" spans="1:13">
      <c r="A167" s="75" t="s">
        <v>379</v>
      </c>
      <c r="B167" s="22"/>
      <c r="C167" s="23"/>
      <c r="D167" s="24"/>
      <c r="E167" s="76" t="s">
        <v>545</v>
      </c>
      <c r="F167" s="77"/>
      <c r="G167" s="78"/>
      <c r="H167" s="80"/>
      <c r="I167" s="49"/>
      <c r="J167" s="79" t="s">
        <v>143</v>
      </c>
      <c r="K167" s="26"/>
      <c r="L167" s="15"/>
      <c r="M167" s="15"/>
    </row>
    <row r="168" spans="1:13">
      <c r="A168" s="75" t="s">
        <v>380</v>
      </c>
      <c r="B168" s="22"/>
      <c r="C168" s="23"/>
      <c r="D168" s="24"/>
      <c r="E168" s="76" t="s">
        <v>545</v>
      </c>
      <c r="F168" s="77"/>
      <c r="G168" s="78"/>
      <c r="H168" s="80"/>
      <c r="I168" s="49"/>
      <c r="J168" s="79" t="s">
        <v>144</v>
      </c>
      <c r="K168" s="26"/>
      <c r="L168" s="15"/>
      <c r="M168" s="15"/>
    </row>
    <row r="169" spans="1:13">
      <c r="A169" s="75" t="s">
        <v>381</v>
      </c>
      <c r="B169" s="22"/>
      <c r="C169" s="23"/>
      <c r="D169" s="24"/>
      <c r="E169" s="76" t="s">
        <v>545</v>
      </c>
      <c r="F169" s="77"/>
      <c r="G169" s="78"/>
      <c r="H169" s="80"/>
      <c r="I169" s="49"/>
      <c r="J169" s="79" t="s">
        <v>145</v>
      </c>
      <c r="K169" s="26"/>
      <c r="L169" s="15"/>
      <c r="M169" s="15"/>
    </row>
    <row r="170" spans="1:13">
      <c r="A170" s="75" t="s">
        <v>382</v>
      </c>
      <c r="B170" s="22"/>
      <c r="C170" s="23"/>
      <c r="D170" s="24"/>
      <c r="E170" s="76" t="s">
        <v>545</v>
      </c>
      <c r="F170" s="77"/>
      <c r="G170" s="78"/>
      <c r="H170" s="80"/>
      <c r="I170" s="49"/>
      <c r="J170" s="79" t="s">
        <v>146</v>
      </c>
      <c r="K170" s="26"/>
      <c r="L170" s="15"/>
      <c r="M170" s="15"/>
    </row>
    <row r="171" spans="1:13">
      <c r="A171" s="75" t="s">
        <v>383</v>
      </c>
      <c r="B171" s="22"/>
      <c r="C171" s="23"/>
      <c r="D171" s="24"/>
      <c r="E171" s="76" t="s">
        <v>545</v>
      </c>
      <c r="F171" s="77"/>
      <c r="G171" s="78"/>
      <c r="H171" s="80"/>
      <c r="I171" s="49"/>
      <c r="J171" s="79" t="s">
        <v>147</v>
      </c>
      <c r="K171" s="26"/>
      <c r="L171" s="15"/>
      <c r="M171" s="15"/>
    </row>
    <row r="172" spans="1:13">
      <c r="A172" s="75" t="s">
        <v>384</v>
      </c>
      <c r="B172" s="22"/>
      <c r="C172" s="23"/>
      <c r="D172" s="24"/>
      <c r="E172" s="76" t="s">
        <v>545</v>
      </c>
      <c r="F172" s="77"/>
      <c r="G172" s="78"/>
      <c r="H172" s="80"/>
      <c r="I172" s="49"/>
      <c r="J172" s="79" t="s">
        <v>148</v>
      </c>
      <c r="K172" s="26"/>
      <c r="L172" s="15"/>
      <c r="M172" s="15"/>
    </row>
    <row r="173" spans="1:13">
      <c r="A173" s="75" t="s">
        <v>385</v>
      </c>
      <c r="B173" s="22"/>
      <c r="C173" s="23"/>
      <c r="D173" s="24"/>
      <c r="E173" s="76" t="s">
        <v>545</v>
      </c>
      <c r="F173" s="77"/>
      <c r="G173" s="78"/>
      <c r="H173" s="80"/>
      <c r="I173" s="49"/>
      <c r="J173" s="79" t="s">
        <v>149</v>
      </c>
      <c r="K173" s="26"/>
      <c r="L173" s="15"/>
      <c r="M173" s="15"/>
    </row>
    <row r="174" spans="1:13">
      <c r="A174" s="75" t="s">
        <v>386</v>
      </c>
      <c r="B174" s="22"/>
      <c r="C174" s="23"/>
      <c r="D174" s="24"/>
      <c r="E174" s="76" t="s">
        <v>545</v>
      </c>
      <c r="F174" s="77"/>
      <c r="G174" s="78"/>
      <c r="H174" s="80"/>
      <c r="I174" s="49"/>
      <c r="J174" s="79" t="s">
        <v>150</v>
      </c>
      <c r="K174" s="26"/>
      <c r="L174" s="15"/>
      <c r="M174" s="15"/>
    </row>
    <row r="175" spans="1:13">
      <c r="A175" s="75" t="s">
        <v>387</v>
      </c>
      <c r="B175" s="22"/>
      <c r="C175" s="23"/>
      <c r="D175" s="24"/>
      <c r="E175" s="76" t="s">
        <v>545</v>
      </c>
      <c r="F175" s="77"/>
      <c r="G175" s="78"/>
      <c r="H175" s="80"/>
      <c r="I175" s="49"/>
      <c r="J175" s="79" t="s">
        <v>151</v>
      </c>
      <c r="K175" s="26"/>
      <c r="L175" s="15"/>
      <c r="M175" s="15"/>
    </row>
    <row r="176" spans="1:13">
      <c r="A176" s="75" t="s">
        <v>388</v>
      </c>
      <c r="B176" s="22"/>
      <c r="C176" s="23"/>
      <c r="D176" s="24"/>
      <c r="E176" s="76" t="s">
        <v>545</v>
      </c>
      <c r="F176" s="77"/>
      <c r="G176" s="78"/>
      <c r="H176" s="80"/>
      <c r="I176" s="49"/>
      <c r="J176" s="79" t="s">
        <v>152</v>
      </c>
      <c r="K176" s="26"/>
      <c r="L176" s="15"/>
      <c r="M176" s="15"/>
    </row>
    <row r="177" spans="1:13">
      <c r="A177" s="75" t="s">
        <v>389</v>
      </c>
      <c r="B177" s="22"/>
      <c r="C177" s="23"/>
      <c r="D177" s="24"/>
      <c r="E177" s="76" t="s">
        <v>545</v>
      </c>
      <c r="F177" s="77"/>
      <c r="G177" s="78"/>
      <c r="H177" s="80"/>
      <c r="I177" s="49"/>
      <c r="J177" s="79" t="s">
        <v>153</v>
      </c>
      <c r="K177" s="26"/>
      <c r="L177" s="15"/>
      <c r="M177" s="15"/>
    </row>
    <row r="178" spans="1:13">
      <c r="A178" s="75" t="s">
        <v>390</v>
      </c>
      <c r="B178" s="22"/>
      <c r="C178" s="23"/>
      <c r="D178" s="24"/>
      <c r="E178" s="76" t="s">
        <v>545</v>
      </c>
      <c r="F178" s="77"/>
      <c r="G178" s="78"/>
      <c r="H178" s="80"/>
      <c r="I178" s="49"/>
      <c r="J178" s="79" t="s">
        <v>154</v>
      </c>
      <c r="K178" s="26"/>
      <c r="L178" s="15"/>
      <c r="M178" s="15"/>
    </row>
    <row r="179" spans="1:13">
      <c r="A179" s="75" t="s">
        <v>391</v>
      </c>
      <c r="B179" s="22"/>
      <c r="C179" s="23"/>
      <c r="D179" s="24"/>
      <c r="E179" s="76" t="s">
        <v>545</v>
      </c>
      <c r="F179" s="77"/>
      <c r="G179" s="78"/>
      <c r="H179" s="80"/>
      <c r="I179" s="49"/>
      <c r="J179" s="79" t="s">
        <v>155</v>
      </c>
      <c r="K179" s="26"/>
      <c r="L179" s="15"/>
      <c r="M179" s="15"/>
    </row>
    <row r="180" spans="1:13">
      <c r="A180" s="75" t="s">
        <v>392</v>
      </c>
      <c r="B180" s="22"/>
      <c r="C180" s="23"/>
      <c r="D180" s="24"/>
      <c r="E180" s="76" t="s">
        <v>545</v>
      </c>
      <c r="F180" s="77"/>
      <c r="G180" s="78"/>
      <c r="H180" s="80"/>
      <c r="I180" s="49"/>
      <c r="J180" s="79" t="s">
        <v>156</v>
      </c>
      <c r="K180" s="26"/>
      <c r="L180" s="15"/>
      <c r="M180" s="15"/>
    </row>
    <row r="181" spans="1:13">
      <c r="A181" s="75" t="s">
        <v>393</v>
      </c>
      <c r="B181" s="22"/>
      <c r="C181" s="23"/>
      <c r="D181" s="24"/>
      <c r="E181" s="76" t="s">
        <v>545</v>
      </c>
      <c r="F181" s="77"/>
      <c r="G181" s="78"/>
      <c r="H181" s="80"/>
      <c r="I181" s="49"/>
      <c r="J181" s="79" t="s">
        <v>157</v>
      </c>
      <c r="K181" s="26"/>
      <c r="L181" s="15"/>
      <c r="M181" s="15"/>
    </row>
    <row r="182" spans="1:13">
      <c r="A182" s="75" t="s">
        <v>394</v>
      </c>
      <c r="B182" s="22"/>
      <c r="C182" s="23"/>
      <c r="D182" s="24"/>
      <c r="E182" s="76" t="s">
        <v>545</v>
      </c>
      <c r="F182" s="77"/>
      <c r="G182" s="78"/>
      <c r="H182" s="80"/>
      <c r="I182" s="49"/>
      <c r="J182" s="79" t="s">
        <v>158</v>
      </c>
      <c r="K182" s="26"/>
      <c r="L182" s="15"/>
      <c r="M182" s="15"/>
    </row>
    <row r="183" spans="1:13">
      <c r="A183" s="75" t="s">
        <v>395</v>
      </c>
      <c r="B183" s="22"/>
      <c r="C183" s="23"/>
      <c r="D183" s="24"/>
      <c r="E183" s="76" t="s">
        <v>545</v>
      </c>
      <c r="F183" s="77"/>
      <c r="G183" s="78"/>
      <c r="H183" s="80"/>
      <c r="I183" s="49"/>
      <c r="J183" s="79" t="s">
        <v>159</v>
      </c>
      <c r="K183" s="26"/>
      <c r="L183" s="15"/>
      <c r="M183" s="15"/>
    </row>
    <row r="184" spans="1:13">
      <c r="A184" s="75" t="s">
        <v>396</v>
      </c>
      <c r="B184" s="22"/>
      <c r="C184" s="23"/>
      <c r="D184" s="24"/>
      <c r="E184" s="76" t="s">
        <v>545</v>
      </c>
      <c r="F184" s="77"/>
      <c r="G184" s="78"/>
      <c r="H184" s="80"/>
      <c r="I184" s="49"/>
      <c r="J184" s="79" t="s">
        <v>160</v>
      </c>
      <c r="K184" s="26"/>
      <c r="L184" s="15"/>
      <c r="M184" s="15"/>
    </row>
    <row r="185" spans="1:13">
      <c r="A185" s="75" t="s">
        <v>397</v>
      </c>
      <c r="B185" s="22"/>
      <c r="C185" s="23"/>
      <c r="D185" s="24"/>
      <c r="E185" s="76" t="s">
        <v>545</v>
      </c>
      <c r="F185" s="77"/>
      <c r="G185" s="78"/>
      <c r="H185" s="80"/>
      <c r="I185" s="49"/>
      <c r="J185" s="79" t="s">
        <v>161</v>
      </c>
      <c r="K185" s="26"/>
      <c r="L185" s="15"/>
      <c r="M185" s="15"/>
    </row>
    <row r="186" spans="1:13">
      <c r="A186" s="75" t="s">
        <v>398</v>
      </c>
      <c r="B186" s="22"/>
      <c r="C186" s="23"/>
      <c r="D186" s="24"/>
      <c r="E186" s="76" t="s">
        <v>545</v>
      </c>
      <c r="F186" s="77"/>
      <c r="G186" s="78"/>
      <c r="H186" s="80"/>
      <c r="I186" s="49"/>
      <c r="J186" s="79" t="s">
        <v>162</v>
      </c>
      <c r="K186" s="26"/>
      <c r="L186" s="15"/>
      <c r="M186" s="15"/>
    </row>
    <row r="187" spans="1:13">
      <c r="A187" s="75" t="s">
        <v>399</v>
      </c>
      <c r="B187" s="22"/>
      <c r="C187" s="23"/>
      <c r="D187" s="24"/>
      <c r="E187" s="76" t="s">
        <v>545</v>
      </c>
      <c r="F187" s="77"/>
      <c r="G187" s="78"/>
      <c r="H187" s="80"/>
      <c r="I187" s="49"/>
      <c r="J187" s="79" t="s">
        <v>163</v>
      </c>
      <c r="K187" s="26"/>
      <c r="L187" s="15"/>
      <c r="M187" s="15"/>
    </row>
    <row r="188" spans="1:13">
      <c r="A188" s="75" t="s">
        <v>400</v>
      </c>
      <c r="B188" s="22"/>
      <c r="C188" s="23"/>
      <c r="D188" s="24"/>
      <c r="E188" s="76" t="s">
        <v>545</v>
      </c>
      <c r="F188" s="77"/>
      <c r="G188" s="78"/>
      <c r="H188" s="80"/>
      <c r="I188" s="49"/>
      <c r="J188" s="79" t="s">
        <v>164</v>
      </c>
      <c r="K188" s="26"/>
      <c r="L188" s="15"/>
      <c r="M188" s="15"/>
    </row>
    <row r="189" spans="1:13">
      <c r="A189" s="75" t="s">
        <v>401</v>
      </c>
      <c r="B189" s="22"/>
      <c r="C189" s="23"/>
      <c r="D189" s="24"/>
      <c r="E189" s="76" t="s">
        <v>545</v>
      </c>
      <c r="F189" s="77"/>
      <c r="G189" s="78"/>
      <c r="H189" s="80"/>
      <c r="I189" s="49"/>
      <c r="J189" s="79" t="s">
        <v>165</v>
      </c>
      <c r="K189" s="26"/>
      <c r="L189" s="15"/>
      <c r="M189" s="15"/>
    </row>
    <row r="190" spans="1:13">
      <c r="A190" s="75" t="s">
        <v>402</v>
      </c>
      <c r="B190" s="22"/>
      <c r="C190" s="23"/>
      <c r="D190" s="24"/>
      <c r="E190" s="76" t="s">
        <v>545</v>
      </c>
      <c r="F190" s="77"/>
      <c r="G190" s="78"/>
      <c r="H190" s="80"/>
      <c r="I190" s="49"/>
      <c r="J190" s="79" t="s">
        <v>166</v>
      </c>
      <c r="K190" s="26"/>
      <c r="L190" s="15"/>
      <c r="M190" s="15"/>
    </row>
    <row r="191" spans="1:13">
      <c r="A191" s="75" t="s">
        <v>403</v>
      </c>
      <c r="B191" s="22"/>
      <c r="C191" s="23"/>
      <c r="D191" s="24"/>
      <c r="E191" s="76" t="s">
        <v>545</v>
      </c>
      <c r="F191" s="77"/>
      <c r="G191" s="78"/>
      <c r="H191" s="80"/>
      <c r="I191" s="49"/>
      <c r="J191" s="79" t="s">
        <v>167</v>
      </c>
      <c r="K191" s="26"/>
      <c r="L191" s="15"/>
      <c r="M191" s="15"/>
    </row>
    <row r="192" spans="1:13">
      <c r="A192" s="75" t="s">
        <v>404</v>
      </c>
      <c r="B192" s="22"/>
      <c r="C192" s="23"/>
      <c r="D192" s="24"/>
      <c r="E192" s="76" t="s">
        <v>545</v>
      </c>
      <c r="F192" s="77"/>
      <c r="G192" s="78"/>
      <c r="H192" s="80"/>
      <c r="I192" s="49"/>
      <c r="J192" s="79" t="s">
        <v>168</v>
      </c>
      <c r="K192" s="26"/>
      <c r="L192" s="15"/>
      <c r="M192" s="15"/>
    </row>
    <row r="193" spans="1:13">
      <c r="A193" s="75" t="s">
        <v>405</v>
      </c>
      <c r="B193" s="22"/>
      <c r="C193" s="23"/>
      <c r="D193" s="24"/>
      <c r="E193" s="76" t="s">
        <v>545</v>
      </c>
      <c r="F193" s="77"/>
      <c r="G193" s="78"/>
      <c r="H193" s="80"/>
      <c r="I193" s="49"/>
      <c r="J193" s="79" t="s">
        <v>169</v>
      </c>
      <c r="K193" s="26"/>
      <c r="L193" s="15"/>
      <c r="M193" s="15"/>
    </row>
    <row r="194" spans="1:13">
      <c r="A194" s="75" t="s">
        <v>406</v>
      </c>
      <c r="B194" s="22"/>
      <c r="C194" s="23"/>
      <c r="D194" s="24"/>
      <c r="E194" s="76" t="s">
        <v>545</v>
      </c>
      <c r="F194" s="77"/>
      <c r="G194" s="78"/>
      <c r="H194" s="80"/>
      <c r="I194" s="49"/>
      <c r="J194" s="79" t="s">
        <v>170</v>
      </c>
      <c r="K194" s="26"/>
      <c r="L194" s="15"/>
      <c r="M194" s="15"/>
    </row>
    <row r="195" spans="1:13">
      <c r="A195" s="75" t="s">
        <v>407</v>
      </c>
      <c r="B195" s="22"/>
      <c r="C195" s="23"/>
      <c r="D195" s="24"/>
      <c r="E195" s="76" t="s">
        <v>545</v>
      </c>
      <c r="F195" s="77"/>
      <c r="G195" s="78"/>
      <c r="H195" s="80"/>
      <c r="I195" s="49"/>
      <c r="J195" s="79" t="s">
        <v>171</v>
      </c>
      <c r="K195" s="26"/>
      <c r="L195" s="15"/>
      <c r="M195" s="15"/>
    </row>
    <row r="196" spans="1:13">
      <c r="A196" s="75" t="s">
        <v>408</v>
      </c>
      <c r="B196" s="22"/>
      <c r="C196" s="23"/>
      <c r="D196" s="24"/>
      <c r="E196" s="76" t="s">
        <v>545</v>
      </c>
      <c r="F196" s="77"/>
      <c r="G196" s="78"/>
      <c r="H196" s="80"/>
      <c r="I196" s="49"/>
      <c r="J196" s="79" t="s">
        <v>172</v>
      </c>
      <c r="K196" s="26"/>
      <c r="L196" s="15"/>
      <c r="M196" s="15"/>
    </row>
    <row r="197" spans="1:13">
      <c r="A197" s="75" t="s">
        <v>409</v>
      </c>
      <c r="B197" s="22"/>
      <c r="C197" s="23"/>
      <c r="D197" s="24"/>
      <c r="E197" s="76" t="s">
        <v>545</v>
      </c>
      <c r="F197" s="77"/>
      <c r="G197" s="78"/>
      <c r="H197" s="80"/>
      <c r="I197" s="49"/>
      <c r="J197" s="79" t="s">
        <v>173</v>
      </c>
      <c r="K197" s="26"/>
      <c r="L197" s="15"/>
      <c r="M197" s="15"/>
    </row>
    <row r="198" spans="1:13">
      <c r="A198" s="75" t="s">
        <v>529</v>
      </c>
      <c r="B198" s="22"/>
      <c r="C198" s="23"/>
      <c r="D198" s="24"/>
      <c r="E198" s="76" t="s">
        <v>551</v>
      </c>
      <c r="F198" s="77"/>
      <c r="G198" s="78"/>
      <c r="H198" s="80"/>
      <c r="I198" s="49"/>
      <c r="J198" s="79" t="s">
        <v>174</v>
      </c>
      <c r="K198" s="100"/>
      <c r="L198" s="15"/>
      <c r="M198" s="15"/>
    </row>
    <row r="199" spans="1:13">
      <c r="A199" s="75" t="s">
        <v>410</v>
      </c>
      <c r="B199" s="22"/>
      <c r="C199" s="23"/>
      <c r="D199" s="24"/>
      <c r="E199" s="76" t="s">
        <v>551</v>
      </c>
      <c r="F199" s="77"/>
      <c r="G199" s="78"/>
      <c r="H199" s="80"/>
      <c r="I199" s="49"/>
      <c r="J199" s="79" t="s">
        <v>175</v>
      </c>
      <c r="K199" s="26"/>
      <c r="L199" s="15"/>
      <c r="M199" s="15"/>
    </row>
    <row r="200" spans="1:13" ht="16.149999999999999" customHeight="1">
      <c r="A200" s="75" t="s">
        <v>446</v>
      </c>
      <c r="B200" s="22"/>
      <c r="C200" s="23"/>
      <c r="D200" s="24"/>
      <c r="E200" s="76" t="s">
        <v>545</v>
      </c>
      <c r="F200" s="77"/>
      <c r="G200" s="78"/>
      <c r="H200" s="80"/>
      <c r="I200" s="49"/>
      <c r="J200" s="79" t="s">
        <v>176</v>
      </c>
      <c r="K200" s="26"/>
      <c r="L200" s="15"/>
      <c r="M200" s="15"/>
    </row>
    <row r="201" spans="1:13" ht="16.149999999999999" customHeight="1">
      <c r="A201" s="75" t="s">
        <v>447</v>
      </c>
      <c r="B201" s="22"/>
      <c r="C201" s="23"/>
      <c r="D201" s="24"/>
      <c r="E201" s="76" t="s">
        <v>545</v>
      </c>
      <c r="F201" s="77"/>
      <c r="G201" s="78"/>
      <c r="H201" s="80"/>
      <c r="I201" s="49"/>
      <c r="J201" s="79" t="s">
        <v>177</v>
      </c>
      <c r="K201" s="26"/>
      <c r="L201" s="15"/>
      <c r="M201" s="15"/>
    </row>
    <row r="202" spans="1:13" ht="16.149999999999999" customHeight="1">
      <c r="A202" s="75" t="s">
        <v>448</v>
      </c>
      <c r="B202" s="22"/>
      <c r="C202" s="23"/>
      <c r="D202" s="24"/>
      <c r="E202" s="76" t="s">
        <v>545</v>
      </c>
      <c r="F202" s="77"/>
      <c r="G202" s="78"/>
      <c r="H202" s="80"/>
      <c r="I202" s="49"/>
      <c r="J202" s="79" t="s">
        <v>178</v>
      </c>
      <c r="K202" s="26"/>
      <c r="L202" s="15"/>
      <c r="M202" s="15"/>
    </row>
    <row r="203" spans="1:13" ht="16.149999999999999" customHeight="1">
      <c r="A203" s="75" t="s">
        <v>449</v>
      </c>
      <c r="B203" s="22"/>
      <c r="C203" s="23"/>
      <c r="D203" s="24"/>
      <c r="E203" s="76" t="s">
        <v>545</v>
      </c>
      <c r="F203" s="77"/>
      <c r="G203" s="78"/>
      <c r="H203" s="80"/>
      <c r="I203" s="49"/>
      <c r="J203" s="79" t="s">
        <v>179</v>
      </c>
      <c r="K203" s="26"/>
      <c r="L203" s="15"/>
      <c r="M203" s="15"/>
    </row>
    <row r="204" spans="1:13" ht="16.149999999999999" customHeight="1">
      <c r="A204" s="75" t="s">
        <v>450</v>
      </c>
      <c r="B204" s="22"/>
      <c r="C204" s="23"/>
      <c r="D204" s="24"/>
      <c r="E204" s="76" t="s">
        <v>545</v>
      </c>
      <c r="F204" s="77"/>
      <c r="G204" s="78"/>
      <c r="H204" s="80"/>
      <c r="I204" s="49"/>
      <c r="J204" s="79" t="s">
        <v>180</v>
      </c>
      <c r="K204" s="26"/>
      <c r="L204" s="15"/>
      <c r="M204" s="15"/>
    </row>
    <row r="205" spans="1:13" ht="16.149999999999999" customHeight="1">
      <c r="A205" s="75" t="s">
        <v>451</v>
      </c>
      <c r="B205" s="22"/>
      <c r="C205" s="23"/>
      <c r="D205" s="24"/>
      <c r="E205" s="76" t="s">
        <v>545</v>
      </c>
      <c r="F205" s="77"/>
      <c r="G205" s="78"/>
      <c r="H205" s="80"/>
      <c r="I205" s="49"/>
      <c r="J205" s="79" t="s">
        <v>181</v>
      </c>
      <c r="K205" s="26"/>
      <c r="L205" s="15"/>
      <c r="M205" s="15"/>
    </row>
    <row r="206" spans="1:13" ht="16.149999999999999" customHeight="1">
      <c r="A206" s="75" t="s">
        <v>452</v>
      </c>
      <c r="B206" s="22"/>
      <c r="C206" s="23"/>
      <c r="D206" s="24"/>
      <c r="E206" s="76" t="s">
        <v>545</v>
      </c>
      <c r="F206" s="77"/>
      <c r="G206" s="78"/>
      <c r="H206" s="80"/>
      <c r="I206" s="49"/>
      <c r="J206" s="79" t="s">
        <v>182</v>
      </c>
      <c r="K206" s="26"/>
      <c r="L206" s="15"/>
      <c r="M206" s="15"/>
    </row>
    <row r="207" spans="1:13" ht="16.149999999999999" customHeight="1">
      <c r="A207" s="75" t="s">
        <v>453</v>
      </c>
      <c r="B207" s="22"/>
      <c r="C207" s="23"/>
      <c r="D207" s="24"/>
      <c r="E207" s="76" t="s">
        <v>545</v>
      </c>
      <c r="F207" s="77"/>
      <c r="G207" s="78"/>
      <c r="H207" s="80"/>
      <c r="I207" s="49"/>
      <c r="J207" s="79" t="s">
        <v>183</v>
      </c>
      <c r="K207" s="26"/>
      <c r="L207" s="15"/>
      <c r="M207" s="15"/>
    </row>
    <row r="208" spans="1:13" ht="16.149999999999999" customHeight="1">
      <c r="A208" s="75" t="s">
        <v>454</v>
      </c>
      <c r="B208" s="22"/>
      <c r="C208" s="23"/>
      <c r="D208" s="24"/>
      <c r="E208" s="76" t="s">
        <v>545</v>
      </c>
      <c r="F208" s="77"/>
      <c r="G208" s="78"/>
      <c r="H208" s="80"/>
      <c r="I208" s="49"/>
      <c r="J208" s="79" t="s">
        <v>184</v>
      </c>
      <c r="K208" s="26"/>
      <c r="L208" s="15"/>
      <c r="M208" s="15"/>
    </row>
    <row r="209" spans="1:13" ht="16.149999999999999" customHeight="1">
      <c r="A209" s="75" t="s">
        <v>455</v>
      </c>
      <c r="B209" s="22"/>
      <c r="C209" s="23"/>
      <c r="D209" s="24"/>
      <c r="E209" s="76" t="s">
        <v>545</v>
      </c>
      <c r="F209" s="77"/>
      <c r="G209" s="78"/>
      <c r="H209" s="80"/>
      <c r="I209" s="49"/>
      <c r="J209" s="79" t="s">
        <v>185</v>
      </c>
      <c r="K209" s="26"/>
      <c r="L209" s="15"/>
      <c r="M209" s="15"/>
    </row>
    <row r="210" spans="1:13" ht="16.149999999999999" customHeight="1">
      <c r="A210" s="75" t="s">
        <v>456</v>
      </c>
      <c r="B210" s="22"/>
      <c r="C210" s="23"/>
      <c r="D210" s="24"/>
      <c r="E210" s="76" t="s">
        <v>545</v>
      </c>
      <c r="F210" s="77"/>
      <c r="G210" s="78"/>
      <c r="H210" s="80"/>
      <c r="I210" s="49"/>
      <c r="J210" s="79" t="s">
        <v>186</v>
      </c>
      <c r="K210" s="26"/>
      <c r="L210" s="15"/>
      <c r="M210" s="15"/>
    </row>
    <row r="211" spans="1:13" ht="16.149999999999999" customHeight="1">
      <c r="A211" s="75" t="s">
        <v>457</v>
      </c>
      <c r="B211" s="22"/>
      <c r="C211" s="23"/>
      <c r="D211" s="24"/>
      <c r="E211" s="76" t="s">
        <v>545</v>
      </c>
      <c r="F211" s="77"/>
      <c r="G211" s="78"/>
      <c r="H211" s="80"/>
      <c r="I211" s="49"/>
      <c r="J211" s="79" t="s">
        <v>187</v>
      </c>
      <c r="K211" s="26"/>
      <c r="L211" s="15"/>
      <c r="M211" s="15"/>
    </row>
    <row r="212" spans="1:13" ht="16.149999999999999" customHeight="1">
      <c r="A212" s="75" t="s">
        <v>458</v>
      </c>
      <c r="B212" s="22"/>
      <c r="C212" s="23"/>
      <c r="D212" s="24"/>
      <c r="E212" s="76" t="s">
        <v>545</v>
      </c>
      <c r="F212" s="77"/>
      <c r="G212" s="78"/>
      <c r="H212" s="80"/>
      <c r="I212" s="49"/>
      <c r="J212" s="79" t="s">
        <v>188</v>
      </c>
      <c r="K212" s="26"/>
      <c r="L212" s="15"/>
      <c r="M212" s="15"/>
    </row>
    <row r="213" spans="1:13" ht="16.149999999999999" customHeight="1">
      <c r="A213" s="75" t="s">
        <v>459</v>
      </c>
      <c r="B213" s="22"/>
      <c r="C213" s="23"/>
      <c r="D213" s="24"/>
      <c r="E213" s="76" t="s">
        <v>545</v>
      </c>
      <c r="F213" s="77"/>
      <c r="G213" s="78"/>
      <c r="H213" s="80"/>
      <c r="I213" s="49"/>
      <c r="J213" s="79" t="s">
        <v>189</v>
      </c>
      <c r="K213" s="26"/>
      <c r="L213" s="15"/>
      <c r="M213" s="15"/>
    </row>
    <row r="214" spans="1:13" ht="16.149999999999999" customHeight="1">
      <c r="A214" s="75" t="s">
        <v>460</v>
      </c>
      <c r="B214" s="22"/>
      <c r="C214" s="23"/>
      <c r="D214" s="24"/>
      <c r="E214" s="76" t="s">
        <v>545</v>
      </c>
      <c r="F214" s="77"/>
      <c r="G214" s="78"/>
      <c r="H214" s="80"/>
      <c r="I214" s="49"/>
      <c r="J214" s="79" t="s">
        <v>190</v>
      </c>
      <c r="K214" s="26"/>
      <c r="L214" s="15"/>
      <c r="M214" s="15"/>
    </row>
    <row r="215" spans="1:13" ht="16.149999999999999" customHeight="1">
      <c r="A215" s="75" t="s">
        <v>461</v>
      </c>
      <c r="B215" s="22"/>
      <c r="C215" s="23"/>
      <c r="D215" s="24"/>
      <c r="E215" s="76" t="s">
        <v>545</v>
      </c>
      <c r="F215" s="77"/>
      <c r="G215" s="78"/>
      <c r="H215" s="80"/>
      <c r="I215" s="49"/>
      <c r="J215" s="79" t="s">
        <v>191</v>
      </c>
      <c r="K215" s="26"/>
      <c r="L215" s="15"/>
      <c r="M215" s="15"/>
    </row>
    <row r="216" spans="1:13" ht="16.149999999999999" customHeight="1">
      <c r="A216" s="75" t="s">
        <v>462</v>
      </c>
      <c r="B216" s="22"/>
      <c r="C216" s="23"/>
      <c r="D216" s="24"/>
      <c r="E216" s="76" t="s">
        <v>545</v>
      </c>
      <c r="F216" s="77"/>
      <c r="G216" s="78"/>
      <c r="H216" s="80"/>
      <c r="I216" s="49"/>
      <c r="J216" s="79" t="s">
        <v>192</v>
      </c>
      <c r="K216" s="26"/>
      <c r="L216" s="15"/>
      <c r="M216" s="15"/>
    </row>
    <row r="217" spans="1:13" ht="16.149999999999999" customHeight="1">
      <c r="A217" s="75" t="s">
        <v>463</v>
      </c>
      <c r="B217" s="22"/>
      <c r="C217" s="23"/>
      <c r="D217" s="24"/>
      <c r="E217" s="76" t="s">
        <v>545</v>
      </c>
      <c r="F217" s="77"/>
      <c r="G217" s="78"/>
      <c r="H217" s="80"/>
      <c r="I217" s="49"/>
      <c r="J217" s="79" t="s">
        <v>193</v>
      </c>
      <c r="K217" s="26"/>
      <c r="L217" s="15"/>
      <c r="M217" s="15"/>
    </row>
    <row r="218" spans="1:13" ht="16.149999999999999" customHeight="1">
      <c r="A218" s="75" t="s">
        <v>464</v>
      </c>
      <c r="B218" s="22"/>
      <c r="C218" s="23"/>
      <c r="D218" s="24"/>
      <c r="E218" s="76" t="s">
        <v>545</v>
      </c>
      <c r="F218" s="77"/>
      <c r="G218" s="78"/>
      <c r="H218" s="80"/>
      <c r="I218" s="49"/>
      <c r="J218" s="79" t="s">
        <v>194</v>
      </c>
      <c r="K218" s="26"/>
      <c r="L218" s="15"/>
      <c r="M218" s="15"/>
    </row>
    <row r="219" spans="1:13" ht="16.149999999999999" customHeight="1">
      <c r="A219" s="75" t="s">
        <v>465</v>
      </c>
      <c r="B219" s="22"/>
      <c r="C219" s="23"/>
      <c r="D219" s="24"/>
      <c r="E219" s="76" t="s">
        <v>545</v>
      </c>
      <c r="F219" s="77"/>
      <c r="G219" s="78"/>
      <c r="H219" s="80"/>
      <c r="I219" s="49"/>
      <c r="J219" s="79" t="s">
        <v>195</v>
      </c>
      <c r="K219" s="26"/>
      <c r="L219" s="15"/>
      <c r="M219" s="15"/>
    </row>
    <row r="220" spans="1:13" ht="16.149999999999999" customHeight="1">
      <c r="A220" s="75" t="s">
        <v>466</v>
      </c>
      <c r="B220" s="22"/>
      <c r="C220" s="23"/>
      <c r="D220" s="24"/>
      <c r="E220" s="76" t="s">
        <v>545</v>
      </c>
      <c r="F220" s="77"/>
      <c r="G220" s="78"/>
      <c r="H220" s="80"/>
      <c r="I220" s="49"/>
      <c r="J220" s="79" t="s">
        <v>196</v>
      </c>
      <c r="K220" s="26"/>
      <c r="L220" s="15"/>
      <c r="M220" s="15"/>
    </row>
    <row r="221" spans="1:13" ht="16.149999999999999" customHeight="1">
      <c r="A221" s="75" t="s">
        <v>467</v>
      </c>
      <c r="B221" s="22"/>
      <c r="C221" s="23"/>
      <c r="D221" s="24"/>
      <c r="E221" s="76" t="s">
        <v>545</v>
      </c>
      <c r="F221" s="77"/>
      <c r="G221" s="78"/>
      <c r="H221" s="80"/>
      <c r="I221" s="49"/>
      <c r="J221" s="79" t="s">
        <v>197</v>
      </c>
      <c r="K221" s="26"/>
      <c r="L221" s="15"/>
      <c r="M221" s="15"/>
    </row>
    <row r="222" spans="1:13" ht="16.149999999999999" customHeight="1">
      <c r="A222" s="75" t="s">
        <v>468</v>
      </c>
      <c r="B222" s="22"/>
      <c r="C222" s="23"/>
      <c r="D222" s="24"/>
      <c r="E222" s="76" t="s">
        <v>545</v>
      </c>
      <c r="F222" s="77"/>
      <c r="G222" s="78"/>
      <c r="H222" s="80"/>
      <c r="I222" s="49"/>
      <c r="J222" s="79" t="s">
        <v>198</v>
      </c>
      <c r="K222" s="26"/>
      <c r="L222" s="15"/>
      <c r="M222" s="15"/>
    </row>
    <row r="223" spans="1:13" ht="16.149999999999999" customHeight="1">
      <c r="A223" s="75" t="s">
        <v>469</v>
      </c>
      <c r="B223" s="22"/>
      <c r="C223" s="23"/>
      <c r="D223" s="24"/>
      <c r="E223" s="76" t="s">
        <v>545</v>
      </c>
      <c r="F223" s="77"/>
      <c r="G223" s="78"/>
      <c r="H223" s="80"/>
      <c r="I223" s="49"/>
      <c r="J223" s="79" t="s">
        <v>199</v>
      </c>
      <c r="K223" s="26"/>
      <c r="L223" s="15"/>
      <c r="M223" s="15"/>
    </row>
    <row r="224" spans="1:13" ht="16.149999999999999" customHeight="1">
      <c r="A224" s="75" t="s">
        <v>470</v>
      </c>
      <c r="B224" s="22"/>
      <c r="C224" s="23"/>
      <c r="D224" s="24"/>
      <c r="E224" s="76" t="s">
        <v>548</v>
      </c>
      <c r="F224" s="77"/>
      <c r="G224" s="78"/>
      <c r="H224" s="80"/>
      <c r="I224" s="49"/>
      <c r="J224" s="79" t="s">
        <v>200</v>
      </c>
      <c r="K224" s="26"/>
      <c r="L224" s="15"/>
      <c r="M224" s="15"/>
    </row>
    <row r="225" spans="1:13" ht="16.149999999999999" customHeight="1">
      <c r="A225" s="75" t="s">
        <v>471</v>
      </c>
      <c r="B225" s="22"/>
      <c r="C225" s="23"/>
      <c r="D225" s="24"/>
      <c r="E225" s="76" t="s">
        <v>545</v>
      </c>
      <c r="F225" s="77"/>
      <c r="G225" s="78"/>
      <c r="H225" s="80"/>
      <c r="I225" s="49"/>
      <c r="J225" s="79" t="s">
        <v>201</v>
      </c>
      <c r="K225" s="26"/>
      <c r="L225" s="15"/>
      <c r="M225" s="15"/>
    </row>
    <row r="226" spans="1:13" ht="16.149999999999999" customHeight="1">
      <c r="A226" s="75" t="s">
        <v>472</v>
      </c>
      <c r="B226" s="22"/>
      <c r="C226" s="23"/>
      <c r="D226" s="24"/>
      <c r="E226" s="76" t="s">
        <v>545</v>
      </c>
      <c r="F226" s="77"/>
      <c r="G226" s="78"/>
      <c r="H226" s="80"/>
      <c r="I226" s="49"/>
      <c r="J226" s="79" t="s">
        <v>202</v>
      </c>
      <c r="K226" s="26"/>
      <c r="L226" s="15"/>
      <c r="M226" s="15"/>
    </row>
    <row r="227" spans="1:13" ht="16.149999999999999" customHeight="1">
      <c r="A227" s="75" t="s">
        <v>473</v>
      </c>
      <c r="B227" s="22"/>
      <c r="C227" s="23"/>
      <c r="D227" s="24"/>
      <c r="E227" s="76" t="s">
        <v>545</v>
      </c>
      <c r="F227" s="77"/>
      <c r="G227" s="78"/>
      <c r="H227" s="80"/>
      <c r="I227" s="49"/>
      <c r="J227" s="79" t="s">
        <v>203</v>
      </c>
      <c r="K227" s="26"/>
      <c r="L227" s="15"/>
      <c r="M227" s="15"/>
    </row>
    <row r="228" spans="1:13" ht="16.149999999999999" customHeight="1">
      <c r="A228" s="75" t="s">
        <v>474</v>
      </c>
      <c r="B228" s="22"/>
      <c r="C228" s="23"/>
      <c r="D228" s="24"/>
      <c r="E228" s="76" t="s">
        <v>545</v>
      </c>
      <c r="F228" s="77"/>
      <c r="G228" s="78"/>
      <c r="H228" s="80"/>
      <c r="I228" s="49"/>
      <c r="J228" s="79" t="s">
        <v>204</v>
      </c>
      <c r="K228" s="26"/>
      <c r="L228" s="15"/>
      <c r="M228" s="15"/>
    </row>
    <row r="229" spans="1:13" ht="16.149999999999999" customHeight="1">
      <c r="A229" s="75" t="s">
        <v>475</v>
      </c>
      <c r="B229" s="22"/>
      <c r="C229" s="23"/>
      <c r="D229" s="24"/>
      <c r="E229" s="76" t="s">
        <v>545</v>
      </c>
      <c r="F229" s="77"/>
      <c r="G229" s="78"/>
      <c r="H229" s="80"/>
      <c r="I229" s="49"/>
      <c r="J229" s="79" t="s">
        <v>205</v>
      </c>
      <c r="K229" s="26"/>
      <c r="L229" s="15"/>
      <c r="M229" s="15"/>
    </row>
    <row r="230" spans="1:13" ht="16.149999999999999" customHeight="1">
      <c r="A230" s="75" t="s">
        <v>476</v>
      </c>
      <c r="B230" s="22"/>
      <c r="C230" s="23"/>
      <c r="D230" s="24"/>
      <c r="E230" s="76" t="s">
        <v>545</v>
      </c>
      <c r="F230" s="77"/>
      <c r="G230" s="78"/>
      <c r="H230" s="80"/>
      <c r="I230" s="49"/>
      <c r="J230" s="79" t="s">
        <v>206</v>
      </c>
      <c r="K230" s="26"/>
      <c r="L230" s="15"/>
      <c r="M230" s="15"/>
    </row>
    <row r="231" spans="1:13" ht="16.149999999999999" customHeight="1">
      <c r="A231" s="75" t="s">
        <v>477</v>
      </c>
      <c r="B231" s="22"/>
      <c r="C231" s="23"/>
      <c r="D231" s="24"/>
      <c r="E231" s="76" t="s">
        <v>545</v>
      </c>
      <c r="F231" s="77"/>
      <c r="G231" s="78"/>
      <c r="H231" s="80"/>
      <c r="I231" s="49"/>
      <c r="J231" s="79" t="s">
        <v>207</v>
      </c>
      <c r="K231" s="26"/>
      <c r="L231" s="15"/>
      <c r="M231" s="15"/>
    </row>
    <row r="232" spans="1:13" ht="16.149999999999999" customHeight="1">
      <c r="A232" s="75" t="s">
        <v>478</v>
      </c>
      <c r="B232" s="22"/>
      <c r="C232" s="23"/>
      <c r="D232" s="24"/>
      <c r="E232" s="76" t="s">
        <v>545</v>
      </c>
      <c r="F232" s="77"/>
      <c r="G232" s="78"/>
      <c r="H232" s="80"/>
      <c r="I232" s="49"/>
      <c r="J232" s="79" t="s">
        <v>208</v>
      </c>
      <c r="K232" s="26"/>
      <c r="L232" s="15"/>
      <c r="M232" s="15"/>
    </row>
    <row r="233" spans="1:13" ht="16.149999999999999" customHeight="1">
      <c r="A233" s="75" t="s">
        <v>479</v>
      </c>
      <c r="B233" s="22"/>
      <c r="C233" s="23"/>
      <c r="D233" s="24"/>
      <c r="E233" s="76" t="s">
        <v>545</v>
      </c>
      <c r="F233" s="77"/>
      <c r="G233" s="78"/>
      <c r="H233" s="80"/>
      <c r="I233" s="49"/>
      <c r="J233" s="79" t="s">
        <v>209</v>
      </c>
      <c r="K233" s="26"/>
      <c r="L233" s="15"/>
      <c r="M233" s="15"/>
    </row>
    <row r="234" spans="1:13" ht="16.149999999999999" customHeight="1">
      <c r="A234" s="75" t="s">
        <v>480</v>
      </c>
      <c r="B234" s="22"/>
      <c r="C234" s="23"/>
      <c r="D234" s="24"/>
      <c r="E234" s="76" t="s">
        <v>545</v>
      </c>
      <c r="F234" s="77"/>
      <c r="G234" s="78"/>
      <c r="H234" s="80"/>
      <c r="I234" s="49"/>
      <c r="J234" s="79" t="s">
        <v>210</v>
      </c>
      <c r="K234" s="26"/>
      <c r="L234" s="15"/>
      <c r="M234" s="15"/>
    </row>
    <row r="235" spans="1:13" ht="16.149999999999999" customHeight="1">
      <c r="A235" s="75" t="s">
        <v>481</v>
      </c>
      <c r="B235" s="22"/>
      <c r="C235" s="23"/>
      <c r="D235" s="24"/>
      <c r="E235" s="76" t="s">
        <v>545</v>
      </c>
      <c r="F235" s="77"/>
      <c r="G235" s="78"/>
      <c r="H235" s="80"/>
      <c r="I235" s="49"/>
      <c r="J235" s="79" t="s">
        <v>211</v>
      </c>
      <c r="K235" s="26"/>
      <c r="L235" s="15"/>
      <c r="M235" s="15"/>
    </row>
    <row r="236" spans="1:13" ht="16.149999999999999" customHeight="1">
      <c r="A236" s="75" t="s">
        <v>482</v>
      </c>
      <c r="B236" s="22"/>
      <c r="C236" s="23"/>
      <c r="D236" s="24"/>
      <c r="E236" s="76" t="s">
        <v>545</v>
      </c>
      <c r="F236" s="77"/>
      <c r="G236" s="78"/>
      <c r="H236" s="80"/>
      <c r="I236" s="49"/>
      <c r="J236" s="79" t="s">
        <v>212</v>
      </c>
      <c r="K236" s="26"/>
      <c r="L236" s="15"/>
      <c r="M236" s="15"/>
    </row>
    <row r="237" spans="1:13">
      <c r="A237" s="75" t="s">
        <v>483</v>
      </c>
      <c r="B237" s="22"/>
      <c r="C237" s="23"/>
      <c r="D237" s="24"/>
      <c r="E237" s="76" t="s">
        <v>545</v>
      </c>
      <c r="F237" s="77"/>
      <c r="G237" s="78"/>
      <c r="H237" s="80"/>
      <c r="I237" s="49"/>
      <c r="J237" s="79" t="s">
        <v>213</v>
      </c>
      <c r="K237" s="26"/>
      <c r="L237" s="15"/>
      <c r="M237" s="15"/>
    </row>
    <row r="238" spans="1:13">
      <c r="A238" s="75" t="s">
        <v>484</v>
      </c>
      <c r="B238" s="22"/>
      <c r="C238" s="23"/>
      <c r="D238" s="24"/>
      <c r="E238" s="76" t="s">
        <v>545</v>
      </c>
      <c r="F238" s="77"/>
      <c r="G238" s="78"/>
      <c r="H238" s="80"/>
      <c r="I238" s="49"/>
      <c r="J238" s="79" t="s">
        <v>214</v>
      </c>
      <c r="K238" s="26"/>
      <c r="L238" s="15"/>
      <c r="M238" s="15"/>
    </row>
    <row r="239" spans="1:13">
      <c r="A239" s="75" t="s">
        <v>485</v>
      </c>
      <c r="B239" s="22"/>
      <c r="C239" s="23"/>
      <c r="D239" s="24"/>
      <c r="E239" s="76" t="s">
        <v>545</v>
      </c>
      <c r="F239" s="77"/>
      <c r="G239" s="78"/>
      <c r="H239" s="80"/>
      <c r="I239" s="49"/>
      <c r="J239" s="79" t="s">
        <v>215</v>
      </c>
      <c r="K239" s="26"/>
      <c r="L239" s="15"/>
      <c r="M239" s="15"/>
    </row>
    <row r="240" spans="1:13">
      <c r="A240" s="75" t="s">
        <v>486</v>
      </c>
      <c r="B240" s="22"/>
      <c r="C240" s="23"/>
      <c r="D240" s="24"/>
      <c r="E240" s="76" t="s">
        <v>545</v>
      </c>
      <c r="F240" s="77"/>
      <c r="G240" s="78"/>
      <c r="H240" s="80"/>
      <c r="I240" s="49"/>
      <c r="J240" s="79" t="s">
        <v>216</v>
      </c>
      <c r="K240" s="26"/>
      <c r="L240" s="15"/>
      <c r="M240" s="15"/>
    </row>
    <row r="241" spans="1:13">
      <c r="A241" s="75" t="s">
        <v>487</v>
      </c>
      <c r="B241" s="22"/>
      <c r="C241" s="23"/>
      <c r="D241" s="24"/>
      <c r="E241" s="76" t="s">
        <v>545</v>
      </c>
      <c r="F241" s="77"/>
      <c r="G241" s="78"/>
      <c r="H241" s="80"/>
      <c r="I241" s="49"/>
      <c r="J241" s="79" t="s">
        <v>217</v>
      </c>
      <c r="K241" s="26"/>
      <c r="L241" s="15"/>
      <c r="M241" s="15"/>
    </row>
    <row r="242" spans="1:13">
      <c r="A242" s="75" t="s">
        <v>488</v>
      </c>
      <c r="B242" s="22"/>
      <c r="C242" s="23"/>
      <c r="D242" s="24"/>
      <c r="E242" s="76" t="s">
        <v>545</v>
      </c>
      <c r="F242" s="77"/>
      <c r="G242" s="78"/>
      <c r="H242" s="80"/>
      <c r="I242" s="49"/>
      <c r="J242" s="79" t="s">
        <v>218</v>
      </c>
      <c r="K242" s="26"/>
      <c r="L242" s="15"/>
      <c r="M242" s="15"/>
    </row>
    <row r="243" spans="1:13">
      <c r="A243" s="75" t="s">
        <v>489</v>
      </c>
      <c r="B243" s="22"/>
      <c r="C243" s="23"/>
      <c r="D243" s="24"/>
      <c r="E243" s="76" t="s">
        <v>548</v>
      </c>
      <c r="F243" s="77"/>
      <c r="G243" s="78"/>
      <c r="H243" s="80"/>
      <c r="I243" s="49"/>
      <c r="J243" s="79" t="s">
        <v>219</v>
      </c>
      <c r="K243" s="26"/>
      <c r="L243" s="15"/>
      <c r="M243" s="15"/>
    </row>
    <row r="244" spans="1:13">
      <c r="A244" s="75" t="s">
        <v>490</v>
      </c>
      <c r="B244" s="22"/>
      <c r="C244" s="23"/>
      <c r="D244" s="24"/>
      <c r="E244" s="76" t="s">
        <v>545</v>
      </c>
      <c r="F244" s="77"/>
      <c r="G244" s="78"/>
      <c r="H244" s="80"/>
      <c r="I244" s="49"/>
      <c r="J244" s="79" t="s">
        <v>220</v>
      </c>
      <c r="K244" s="26"/>
      <c r="L244" s="15"/>
      <c r="M244" s="15"/>
    </row>
    <row r="245" spans="1:13">
      <c r="A245" s="75" t="s">
        <v>491</v>
      </c>
      <c r="B245" s="22"/>
      <c r="C245" s="23"/>
      <c r="D245" s="24"/>
      <c r="E245" s="76" t="s">
        <v>545</v>
      </c>
      <c r="F245" s="77"/>
      <c r="G245" s="78"/>
      <c r="H245" s="80"/>
      <c r="I245" s="49"/>
      <c r="J245" s="79" t="s">
        <v>221</v>
      </c>
      <c r="K245" s="26"/>
      <c r="L245" s="15"/>
      <c r="M245" s="15"/>
    </row>
    <row r="246" spans="1:13">
      <c r="A246" s="75" t="s">
        <v>492</v>
      </c>
      <c r="B246" s="22"/>
      <c r="C246" s="23"/>
      <c r="D246" s="24"/>
      <c r="E246" s="76" t="s">
        <v>545</v>
      </c>
      <c r="F246" s="77"/>
      <c r="G246" s="78"/>
      <c r="H246" s="80"/>
      <c r="I246" s="49"/>
      <c r="J246" s="79" t="s">
        <v>222</v>
      </c>
      <c r="K246" s="26"/>
      <c r="L246" s="15"/>
      <c r="M246" s="15"/>
    </row>
    <row r="247" spans="1:13">
      <c r="A247" s="75" t="s">
        <v>493</v>
      </c>
      <c r="B247" s="22"/>
      <c r="C247" s="23"/>
      <c r="D247" s="24"/>
      <c r="E247" s="76" t="s">
        <v>545</v>
      </c>
      <c r="F247" s="77"/>
      <c r="G247" s="78"/>
      <c r="H247" s="80"/>
      <c r="I247" s="49"/>
      <c r="J247" s="79" t="s">
        <v>223</v>
      </c>
      <c r="K247" s="26"/>
      <c r="L247" s="15"/>
      <c r="M247" s="15"/>
    </row>
    <row r="248" spans="1:13">
      <c r="A248" s="75" t="s">
        <v>494</v>
      </c>
      <c r="B248" s="22"/>
      <c r="C248" s="23"/>
      <c r="D248" s="24"/>
      <c r="E248" s="76" t="s">
        <v>545</v>
      </c>
      <c r="F248" s="77"/>
      <c r="G248" s="78"/>
      <c r="H248" s="80"/>
      <c r="I248" s="49"/>
      <c r="J248" s="79" t="s">
        <v>224</v>
      </c>
      <c r="K248" s="26"/>
      <c r="L248" s="15"/>
      <c r="M248" s="15"/>
    </row>
    <row r="249" spans="1:13">
      <c r="A249" s="75" t="s">
        <v>495</v>
      </c>
      <c r="B249" s="22"/>
      <c r="C249" s="23"/>
      <c r="D249" s="24"/>
      <c r="E249" s="76" t="s">
        <v>545</v>
      </c>
      <c r="F249" s="77"/>
      <c r="G249" s="78"/>
      <c r="H249" s="80"/>
      <c r="I249" s="49"/>
      <c r="J249" s="79" t="s">
        <v>225</v>
      </c>
      <c r="K249" s="26"/>
      <c r="L249" s="15"/>
      <c r="M249" s="15"/>
    </row>
    <row r="250" spans="1:13">
      <c r="A250" s="75" t="s">
        <v>496</v>
      </c>
      <c r="B250" s="22"/>
      <c r="C250" s="23"/>
      <c r="D250" s="24"/>
      <c r="E250" s="76" t="s">
        <v>545</v>
      </c>
      <c r="F250" s="77"/>
      <c r="G250" s="78"/>
      <c r="H250" s="80"/>
      <c r="I250" s="49"/>
      <c r="J250" s="79" t="s">
        <v>226</v>
      </c>
      <c r="K250" s="26"/>
      <c r="L250" s="15"/>
      <c r="M250" s="15"/>
    </row>
    <row r="251" spans="1:13">
      <c r="A251" s="75" t="s">
        <v>497</v>
      </c>
      <c r="B251" s="22"/>
      <c r="C251" s="23"/>
      <c r="D251" s="24"/>
      <c r="E251" s="76" t="s">
        <v>545</v>
      </c>
      <c r="F251" s="77"/>
      <c r="G251" s="78"/>
      <c r="H251" s="80"/>
      <c r="I251" s="49"/>
      <c r="J251" s="79" t="s">
        <v>227</v>
      </c>
      <c r="K251" s="26"/>
      <c r="L251" s="15"/>
      <c r="M251" s="15"/>
    </row>
    <row r="252" spans="1:13">
      <c r="A252" s="75"/>
      <c r="B252" s="75"/>
      <c r="C252" s="75"/>
      <c r="D252" s="75"/>
      <c r="E252" s="76"/>
      <c r="F252" s="77">
        <f t="shared" si="1"/>
        <v>0</v>
      </c>
      <c r="G252" s="78"/>
      <c r="H252" s="80"/>
      <c r="I252" s="49"/>
      <c r="J252" s="79"/>
      <c r="K252" s="26"/>
      <c r="L252" s="15"/>
      <c r="M252" s="15"/>
    </row>
    <row r="253" spans="1:13">
      <c r="A253" s="75"/>
      <c r="B253" s="34"/>
      <c r="C253" s="34"/>
      <c r="D253" s="34"/>
      <c r="E253" s="34"/>
      <c r="F253" s="81"/>
      <c r="G253" s="34"/>
      <c r="H253" s="34"/>
      <c r="I253" s="49"/>
      <c r="J253" s="82"/>
      <c r="K253" s="17"/>
      <c r="L253" s="17"/>
      <c r="M253" s="15"/>
    </row>
    <row r="254" spans="1:13" ht="16.5">
      <c r="A254" s="33"/>
      <c r="B254" s="121" t="s">
        <v>30</v>
      </c>
      <c r="C254" s="122"/>
      <c r="D254" s="122"/>
      <c r="E254" s="122"/>
      <c r="F254" s="122"/>
      <c r="G254" s="33"/>
      <c r="H254" s="34"/>
      <c r="I254" s="49"/>
      <c r="J254" s="82"/>
      <c r="K254" s="17"/>
      <c r="L254" s="17"/>
      <c r="M254" s="15"/>
    </row>
    <row r="255" spans="1:13">
      <c r="A255" s="33"/>
      <c r="B255" s="34"/>
      <c r="C255" s="34"/>
      <c r="D255" s="34"/>
      <c r="E255" s="34"/>
      <c r="F255" s="81"/>
      <c r="G255" s="34"/>
      <c r="H255" s="34"/>
      <c r="I255" s="49"/>
      <c r="J255" s="82"/>
      <c r="K255" s="17"/>
      <c r="L255" s="17"/>
      <c r="M255" s="15"/>
    </row>
    <row r="256" spans="1:13" ht="25.5">
      <c r="A256" s="28"/>
      <c r="B256" s="29"/>
      <c r="C256" s="28"/>
      <c r="D256" s="28"/>
      <c r="E256" s="28"/>
      <c r="F256" s="64"/>
      <c r="G256" s="28"/>
      <c r="H256" s="28"/>
      <c r="I256" s="65"/>
      <c r="J256" s="66"/>
      <c r="K256" s="8"/>
      <c r="L256" s="8"/>
      <c r="M256" s="8"/>
    </row>
    <row r="257" spans="1:11">
      <c r="A257" s="55" t="str">
        <f>'Variabelliste - informasjon'!A36</f>
        <v>Sist oppdatert 15. juni 2023</v>
      </c>
      <c r="B257" s="63"/>
      <c r="C257" s="63"/>
      <c r="D257" s="63"/>
      <c r="F257" s="83"/>
      <c r="G257" s="63"/>
      <c r="H257" s="63"/>
      <c r="J257" s="84" t="s">
        <v>13</v>
      </c>
      <c r="K257" s="84"/>
    </row>
  </sheetData>
  <sheetProtection algorithmName="SHA-512" hashValue="abEJQARdbjvvBVdKM6sa6a7y+FVhWydl7SrrT8aY6thqKlYVchv3CowXSyAiyp6jT46LBkwnVq/uv93luJ9+oQ==" saltValue="TgVkYoJlb6AjZx+aSYp2/Q==" spinCount="100000" sheet="1" objects="1" scenarios="1"/>
  <mergeCells count="9">
    <mergeCell ref="A1:A2"/>
    <mergeCell ref="G5:H5"/>
    <mergeCell ref="C5:D5"/>
    <mergeCell ref="B254:F254"/>
    <mergeCell ref="A5:A6"/>
    <mergeCell ref="B5:B6"/>
    <mergeCell ref="E5:E6"/>
    <mergeCell ref="F5:F6"/>
    <mergeCell ref="A8:E8"/>
  </mergeCells>
  <conditionalFormatting sqref="F10:F105 F252">
    <cfRule type="expression" priority="362" stopIfTrue="1">
      <formula>F10=""</formula>
    </cfRule>
    <cfRule type="expression" dxfId="35" priority="391" stopIfTrue="1">
      <formula>F10="SSB"</formula>
    </cfRule>
    <cfRule type="expression" dxfId="34" priority="446">
      <formula>B10="x"</formula>
    </cfRule>
  </conditionalFormatting>
  <conditionalFormatting sqref="D32:D54 D57:D80 D10:D29 D84:D105">
    <cfRule type="expression" dxfId="33" priority="358">
      <formula>B10="x"</formula>
    </cfRule>
  </conditionalFormatting>
  <conditionalFormatting sqref="C32:C54 C57:C80 C10:C29 C84:C105">
    <cfRule type="expression" dxfId="32" priority="357">
      <formula>B10="x"</formula>
    </cfRule>
  </conditionalFormatting>
  <conditionalFormatting sqref="B32:B54 B57:B80 B10:B29 B84:B105">
    <cfRule type="expression" dxfId="31" priority="270">
      <formula>B10="x"</formula>
    </cfRule>
  </conditionalFormatting>
  <conditionalFormatting sqref="B81:E83 A10:A105">
    <cfRule type="expression" dxfId="30" priority="230">
      <formula>B10="x"</formula>
    </cfRule>
  </conditionalFormatting>
  <conditionalFormatting sqref="J18:J20 J22:J105 J252">
    <cfRule type="expression" dxfId="29" priority="209">
      <formula>B18="x"</formula>
    </cfRule>
  </conditionalFormatting>
  <conditionalFormatting sqref="J10:J17">
    <cfRule type="expression" dxfId="28" priority="51">
      <formula>A10="x"</formula>
    </cfRule>
  </conditionalFormatting>
  <conditionalFormatting sqref="A253">
    <cfRule type="expression" dxfId="27" priority="448">
      <formula>B252="x"</formula>
    </cfRule>
  </conditionalFormatting>
  <conditionalFormatting sqref="J21">
    <cfRule type="expression" dxfId="26" priority="50">
      <formula>B21="x"</formula>
    </cfRule>
  </conditionalFormatting>
  <conditionalFormatting sqref="A252">
    <cfRule type="expression" dxfId="25" priority="469">
      <formula>#REF!="x"</formula>
    </cfRule>
  </conditionalFormatting>
  <conditionalFormatting sqref="F9">
    <cfRule type="expression" priority="35" stopIfTrue="1">
      <formula>F9=""</formula>
    </cfRule>
    <cfRule type="expression" dxfId="24" priority="36" stopIfTrue="1">
      <formula>F9="SSB"</formula>
    </cfRule>
    <cfRule type="expression" dxfId="23" priority="37">
      <formula>B9="x"</formula>
    </cfRule>
  </conditionalFormatting>
  <conditionalFormatting sqref="D9">
    <cfRule type="expression" dxfId="22" priority="34">
      <formula>B9="x"</formula>
    </cfRule>
  </conditionalFormatting>
  <conditionalFormatting sqref="C9">
    <cfRule type="expression" dxfId="21" priority="33">
      <formula>B9="x"</formula>
    </cfRule>
  </conditionalFormatting>
  <conditionalFormatting sqref="B9">
    <cfRule type="expression" dxfId="20" priority="32">
      <formula>B9="x"</formula>
    </cfRule>
  </conditionalFormatting>
  <conditionalFormatting sqref="A9">
    <cfRule type="expression" dxfId="19" priority="31">
      <formula>B9="x"</formula>
    </cfRule>
  </conditionalFormatting>
  <conditionalFormatting sqref="J9">
    <cfRule type="expression" dxfId="18" priority="30">
      <formula>A9="x"</formula>
    </cfRule>
  </conditionalFormatting>
  <conditionalFormatting sqref="B30:D30">
    <cfRule type="expression" dxfId="17" priority="29">
      <formula>C30="x"</formula>
    </cfRule>
  </conditionalFormatting>
  <conditionalFormatting sqref="B31:D31">
    <cfRule type="expression" dxfId="16" priority="28">
      <formula>C31="x"</formula>
    </cfRule>
  </conditionalFormatting>
  <conditionalFormatting sqref="B55:E56">
    <cfRule type="expression" dxfId="15" priority="27">
      <formula>C55="x"</formula>
    </cfRule>
  </conditionalFormatting>
  <conditionalFormatting sqref="B252:D252">
    <cfRule type="expression" dxfId="14" priority="25">
      <formula>C251="x"</formula>
    </cfRule>
  </conditionalFormatting>
  <conditionalFormatting sqref="F106:F172">
    <cfRule type="expression" priority="14" stopIfTrue="1">
      <formula>F106=""</formula>
    </cfRule>
    <cfRule type="expression" dxfId="13" priority="15" stopIfTrue="1">
      <formula>F106="SSB"</formula>
    </cfRule>
    <cfRule type="expression" dxfId="12" priority="16">
      <formula>B106="x"</formula>
    </cfRule>
  </conditionalFormatting>
  <conditionalFormatting sqref="D106:D172">
    <cfRule type="expression" dxfId="11" priority="13">
      <formula>B106="x"</formula>
    </cfRule>
  </conditionalFormatting>
  <conditionalFormatting sqref="C106:C172">
    <cfRule type="expression" dxfId="10" priority="12">
      <formula>B106="x"</formula>
    </cfRule>
  </conditionalFormatting>
  <conditionalFormatting sqref="B106:B172">
    <cfRule type="expression" dxfId="9" priority="11">
      <formula>B106="x"</formula>
    </cfRule>
  </conditionalFormatting>
  <conditionalFormatting sqref="A106:A172">
    <cfRule type="expression" dxfId="8" priority="10">
      <formula>B106="x"</formula>
    </cfRule>
  </conditionalFormatting>
  <conditionalFormatting sqref="J106:J172">
    <cfRule type="expression" dxfId="7" priority="9">
      <formula>B106="x"</formula>
    </cfRule>
  </conditionalFormatting>
  <conditionalFormatting sqref="F173:F251">
    <cfRule type="expression" priority="6" stopIfTrue="1">
      <formula>F173=""</formula>
    </cfRule>
    <cfRule type="expression" dxfId="6" priority="7" stopIfTrue="1">
      <formula>F173="SSB"</formula>
    </cfRule>
    <cfRule type="expression" dxfId="5" priority="8">
      <formula>B173="x"</formula>
    </cfRule>
  </conditionalFormatting>
  <conditionalFormatting sqref="D173:D251">
    <cfRule type="expression" dxfId="4" priority="5">
      <formula>B173="x"</formula>
    </cfRule>
  </conditionalFormatting>
  <conditionalFormatting sqref="C173:C251">
    <cfRule type="expression" dxfId="3" priority="4">
      <formula>B173="x"</formula>
    </cfRule>
  </conditionalFormatting>
  <conditionalFormatting sqref="B173:B251">
    <cfRule type="expression" dxfId="2" priority="3">
      <formula>B173="x"</formula>
    </cfRule>
  </conditionalFormatting>
  <conditionalFormatting sqref="A173:A251">
    <cfRule type="expression" dxfId="1" priority="2">
      <formula>B173="x"</formula>
    </cfRule>
  </conditionalFormatting>
  <conditionalFormatting sqref="J173:J251">
    <cfRule type="expression" dxfId="0" priority="1">
      <formula>B173="x"</formula>
    </cfRule>
  </conditionalFormatting>
  <dataValidations count="1">
    <dataValidation type="list" allowBlank="1" showDropDown="1" showInputMessage="1" showErrorMessage="1" errorTitle="Skriv x i cellen for å bestille." sqref="B9:B252" xr:uid="{00000000-0002-0000-0100-000000000000}">
      <formula1>"x, X"</formula1>
    </dataValidation>
  </dataValidations>
  <hyperlinks>
    <hyperlink ref="B254" location="'Bestillingsliste variable'!A1" display="Gå til bestillingsliste for variable" xr:uid="{00000000-0004-0000-0100-000000000000}"/>
    <hyperlink ref="B254:C254" location="'Bestilling av inntektsopplysn.'!A1" display="Gå til forsiden av bestillingsskjema" xr:uid="{00000000-0004-0000-0100-000001000000}"/>
    <hyperlink ref="B254:F254" location="'Variabelliste - informasjon'!C17" display="Gå tilbake til informasjonssiden" xr:uid="{00000000-0004-0000-0100-000002000000}"/>
    <hyperlink ref="G18" location="Definisjoner!A1" display="definisjon" xr:uid="{9E8E6F56-3044-491E-9816-4B94E1347EB2}"/>
    <hyperlink ref="G19" location="Definisjoner!A1" display="definisjon" xr:uid="{2F5E0BEF-3C1A-458A-A239-F8A10AF33140}"/>
    <hyperlink ref="G20" location="Definisjoner!A1" display="definisjon" xr:uid="{C55E49F5-7499-4354-B095-F5EFE33EF516}"/>
    <hyperlink ref="G21" location="Definisjoner!A1" display="definisjon" xr:uid="{60C2ABD6-0C26-4479-B561-251742A9A635}"/>
    <hyperlink ref="G22" location="Definisjoner!A1" display="definisjon" xr:uid="{B063BEAE-B567-4A73-8425-F1C5681F63B0}"/>
    <hyperlink ref="G26" location="Definisjoner!A1" display="definisjon" xr:uid="{C10D9944-B62B-4C16-BC40-23210558CB16}"/>
    <hyperlink ref="G27" location="Definisjoner!A1" display="definisjon" xr:uid="{3C0E126E-8685-42D1-BA40-2F985DA92571}"/>
    <hyperlink ref="G28" location="Definisjoner!A1" display="definisjon" xr:uid="{E462F7F6-7419-4955-97BE-4B460A686008}"/>
    <hyperlink ref="G29" location="Definisjoner!A1" display="definisjon" xr:uid="{5989D755-E892-430A-9FC6-A4DF7E0B5DD4}"/>
    <hyperlink ref="G10" r:id="rId1" xr:uid="{C8A8B510-2481-4C83-96C5-B553AA3B9761}"/>
    <hyperlink ref="G54" location="Definisjoner!A1" display="definisjon" xr:uid="{07AC2AAA-95DA-4858-8627-F75B478944D4}"/>
    <hyperlink ref="G9" r:id="rId2" xr:uid="{E787828C-9644-4B3E-8B34-8D10A89B8D52}"/>
    <hyperlink ref="H16" r:id="rId3" xr:uid="{07F45B09-2E0B-4540-A069-1901D7C61F59}"/>
    <hyperlink ref="H13" r:id="rId4" xr:uid="{F1CB8E79-2F5C-4288-86DD-E721625E8CD7}"/>
    <hyperlink ref="H11" r:id="rId5" xr:uid="{19DB8060-CF99-4FAD-BAE0-5FB439181D39}"/>
    <hyperlink ref="H14" r:id="rId6" xr:uid="{582A5D9A-C9C7-4882-A839-3E7E82DA600D}"/>
    <hyperlink ref="H15" r:id="rId7" xr:uid="{563908B7-4054-4E7B-9FDC-0027AD3D168E}"/>
  </hyperlinks>
  <pageMargins left="0.7" right="0.7" top="0.75" bottom="0.75" header="0.3" footer="0.3"/>
  <pageSetup paperSize="9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17ADF-5ACB-4C55-BCB0-1B51276E2BCA}">
  <dimension ref="A1:B11"/>
  <sheetViews>
    <sheetView workbookViewId="0">
      <selection activeCell="B2" sqref="B2"/>
    </sheetView>
  </sheetViews>
  <sheetFormatPr baseColWidth="10" defaultRowHeight="12.75"/>
  <cols>
    <col min="1" max="1" width="22.28515625" customWidth="1"/>
    <col min="2" max="2" width="85" customWidth="1"/>
  </cols>
  <sheetData>
    <row r="1" spans="1:2">
      <c r="A1" s="89" t="s">
        <v>412</v>
      </c>
      <c r="B1" s="89" t="s">
        <v>414</v>
      </c>
    </row>
    <row r="2" spans="1:2" ht="127.5">
      <c r="A2" s="92" t="s">
        <v>49</v>
      </c>
      <c r="B2" s="93" t="s">
        <v>416</v>
      </c>
    </row>
    <row r="3" spans="1:2" ht="140.25">
      <c r="A3" s="92" t="s">
        <v>50</v>
      </c>
      <c r="B3" s="93" t="s">
        <v>539</v>
      </c>
    </row>
    <row r="4" spans="1:2" ht="165.75">
      <c r="A4" s="94" t="s">
        <v>51</v>
      </c>
      <c r="B4" s="95" t="s">
        <v>52</v>
      </c>
    </row>
    <row r="5" spans="1:2" ht="63.75">
      <c r="A5" s="94" t="s">
        <v>53</v>
      </c>
      <c r="B5" s="95" t="s">
        <v>418</v>
      </c>
    </row>
    <row r="6" spans="1:2" ht="63.75">
      <c r="A6" s="92" t="s">
        <v>54</v>
      </c>
      <c r="B6" s="93" t="s">
        <v>419</v>
      </c>
    </row>
    <row r="7" spans="1:2" ht="38.25">
      <c r="A7" s="92" t="s">
        <v>228</v>
      </c>
      <c r="B7" s="93" t="s">
        <v>229</v>
      </c>
    </row>
    <row r="8" spans="1:2" ht="51">
      <c r="A8" s="92" t="s">
        <v>230</v>
      </c>
      <c r="B8" s="93" t="s">
        <v>231</v>
      </c>
    </row>
    <row r="9" spans="1:2" ht="114.75">
      <c r="A9" s="92" t="s">
        <v>232</v>
      </c>
      <c r="B9" s="93" t="s">
        <v>233</v>
      </c>
    </row>
    <row r="10" spans="1:2" ht="127.5">
      <c r="A10" s="90" t="s">
        <v>256</v>
      </c>
      <c r="B10" s="91" t="s">
        <v>257</v>
      </c>
    </row>
    <row r="11" spans="1:2" ht="25.5">
      <c r="A11" s="90" t="s">
        <v>58</v>
      </c>
      <c r="B11" s="9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Variabelliste - informasjon</vt:lpstr>
      <vt:lpstr>Variabelliste - velg variabler</vt:lpstr>
      <vt:lpstr>Definisjoner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2015-03-17T14:08:24Z</dcterms:created>
  <dcterms:modified xsi:type="dcterms:W3CDTF">2023-06-15T11:19:29Z</dcterms:modified>
</cp:coreProperties>
</file>