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775" windowHeight="8835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<sst xmlns="http://schemas.openxmlformats.org/spreadsheetml/2006/main" count="1365" uniqueCount="514">
  <si>
    <t>0101  Halden</t>
  </si>
  <si>
    <t>0104  Moss</t>
  </si>
  <si>
    <t>0105  Sarpsborg</t>
  </si>
  <si>
    <t>0106  Fredrikstad</t>
  </si>
  <si>
    <t>0111  Hvaler</t>
  </si>
  <si>
    <t>0118  Aremark</t>
  </si>
  <si>
    <t>0119  Marker</t>
  </si>
  <si>
    <t>0121  Rømskog</t>
  </si>
  <si>
    <t>-</t>
  </si>
  <si>
    <t>.</t>
  </si>
  <si>
    <t>0122  Trøgstad</t>
  </si>
  <si>
    <t>0123  Spydeberg</t>
  </si>
  <si>
    <t>0124  Askim</t>
  </si>
  <si>
    <t>0125  Eidsberg</t>
  </si>
  <si>
    <t>0127  Skiptvet</t>
  </si>
  <si>
    <t>0128  Rakkestad</t>
  </si>
  <si>
    <t>0135  Råde</t>
  </si>
  <si>
    <t>0136  Rygge</t>
  </si>
  <si>
    <t>0137  Våler</t>
  </si>
  <si>
    <t>0138  Hobøl</t>
  </si>
  <si>
    <t>0211  Vestby</t>
  </si>
  <si>
    <t>0213  Ski</t>
  </si>
  <si>
    <t>0214  Ås</t>
  </si>
  <si>
    <t>0215  Frogn</t>
  </si>
  <si>
    <t>0216  Nesodden</t>
  </si>
  <si>
    <t>0217  Oppegård</t>
  </si>
  <si>
    <t>0219  Bærum</t>
  </si>
  <si>
    <t>0220  Asker</t>
  </si>
  <si>
    <t>0221  Aurskog-Høland</t>
  </si>
  <si>
    <t>0226  Sørum</t>
  </si>
  <si>
    <t>0227  Fet</t>
  </si>
  <si>
    <t>0228  Rælingen</t>
  </si>
  <si>
    <t>0229  Enebakk</t>
  </si>
  <si>
    <t>0230  Lørenskog</t>
  </si>
  <si>
    <t>0231  Skedsmo</t>
  </si>
  <si>
    <t>0233  Nittedal</t>
  </si>
  <si>
    <t>0234  Gjerdrum</t>
  </si>
  <si>
    <t>0235  Ullensaker</t>
  </si>
  <si>
    <t>0236  Nes</t>
  </si>
  <si>
    <t>0237  Eidsvoll</t>
  </si>
  <si>
    <t>0238  Nannestad</t>
  </si>
  <si>
    <t>0239  Hurdal</t>
  </si>
  <si>
    <t>0301  Oslo</t>
  </si>
  <si>
    <t>0402  Kongsvinger</t>
  </si>
  <si>
    <t>0403  Hamar</t>
  </si>
  <si>
    <t>0412  Ringsaker</t>
  </si>
  <si>
    <t>0415  Løten</t>
  </si>
  <si>
    <t>0417  Stange</t>
  </si>
  <si>
    <t>0418  Nord-Odal</t>
  </si>
  <si>
    <t>0419  Sør-Odal</t>
  </si>
  <si>
    <t>0420  Eidskog</t>
  </si>
  <si>
    <t>0423  Grue</t>
  </si>
  <si>
    <t>0425  Åsnes</t>
  </si>
  <si>
    <t>0426  Våler</t>
  </si>
  <si>
    <t>0427  Elverum</t>
  </si>
  <si>
    <t>0428  Trysil</t>
  </si>
  <si>
    <t>0429  Åmot</t>
  </si>
  <si>
    <t>0430  Stor-Elvdal</t>
  </si>
  <si>
    <t>0432  Rendalen</t>
  </si>
  <si>
    <t>0434  Engerdal</t>
  </si>
  <si>
    <t>0436  Tolga</t>
  </si>
  <si>
    <t>0437  Tynset</t>
  </si>
  <si>
    <t>0438  Alvdal</t>
  </si>
  <si>
    <t>0439  Folldal</t>
  </si>
  <si>
    <t>0441  Os</t>
  </si>
  <si>
    <t>0501  Lillehammer</t>
  </si>
  <si>
    <t>0502  Gjøvik</t>
  </si>
  <si>
    <t>0511  Dovre</t>
  </si>
  <si>
    <t>0512  Lesja</t>
  </si>
  <si>
    <t>0513  Skjåk</t>
  </si>
  <si>
    <t>0514  Lom</t>
  </si>
  <si>
    <t>0515  Vågå</t>
  </si>
  <si>
    <t>0516  Nord-Fron</t>
  </si>
  <si>
    <t>0517  Sel</t>
  </si>
  <si>
    <t>0519  Sør-Fron</t>
  </si>
  <si>
    <t>0520  Ringebu</t>
  </si>
  <si>
    <t>0521  Øyer</t>
  </si>
  <si>
    <t>0522  Gausdal</t>
  </si>
  <si>
    <t>0528  Østre Toten</t>
  </si>
  <si>
    <t>0529  Vestre Toten</t>
  </si>
  <si>
    <t>0532  Jevnaker</t>
  </si>
  <si>
    <t>0533  Lunner</t>
  </si>
  <si>
    <t>0534  Gran</t>
  </si>
  <si>
    <t>0536  Søndre Land</t>
  </si>
  <si>
    <t>0538  Nordre Land</t>
  </si>
  <si>
    <t>0540  Sør-Aurdal</t>
  </si>
  <si>
    <t>0541  Etnedal</t>
  </si>
  <si>
    <t>0542  Nord-Aurdal</t>
  </si>
  <si>
    <t>0543  Vestre Slidre</t>
  </si>
  <si>
    <t>0544  Øystre Slidre</t>
  </si>
  <si>
    <t>0545  Vang</t>
  </si>
  <si>
    <t>0602  Drammen</t>
  </si>
  <si>
    <t>0604  Kongsberg</t>
  </si>
  <si>
    <t>0605  Ringerike</t>
  </si>
  <si>
    <t>0612  Hole</t>
  </si>
  <si>
    <t>0615  Flå</t>
  </si>
  <si>
    <t>0616  Nes</t>
  </si>
  <si>
    <t>0617  Gol</t>
  </si>
  <si>
    <t>0618  Hemsedal</t>
  </si>
  <si>
    <t>0619  Ål</t>
  </si>
  <si>
    <t>0620  Hol</t>
  </si>
  <si>
    <t>0621  Sigdal</t>
  </si>
  <si>
    <t>0622  Krødsherad</t>
  </si>
  <si>
    <t>0623  Modum</t>
  </si>
  <si>
    <t>0624  Øvre Eiker</t>
  </si>
  <si>
    <t>0625  Nedre Eiker</t>
  </si>
  <si>
    <t>0626  Lier</t>
  </si>
  <si>
    <t>0627  Røyken</t>
  </si>
  <si>
    <t>0628  Hurum</t>
  </si>
  <si>
    <t>0631  Flesberg</t>
  </si>
  <si>
    <t>0632  Rollag</t>
  </si>
  <si>
    <t>0633  Nore og Uvdal</t>
  </si>
  <si>
    <t>0701  Borre</t>
  </si>
  <si>
    <t>0702  Holmestrand</t>
  </si>
  <si>
    <t>0704  Tønsberg</t>
  </si>
  <si>
    <t>0706  Sandefjord</t>
  </si>
  <si>
    <t>0709  Larvik</t>
  </si>
  <si>
    <t>0711  Svelvik</t>
  </si>
  <si>
    <t>0713  Sande</t>
  </si>
  <si>
    <t>0714  Hof</t>
  </si>
  <si>
    <t>0716  Våle</t>
  </si>
  <si>
    <t>0718  Ramnes</t>
  </si>
  <si>
    <t>0719  Andebu</t>
  </si>
  <si>
    <t>0720  Stokke</t>
  </si>
  <si>
    <t>0722  Nøtterøy</t>
  </si>
  <si>
    <t>0723  Tjøme</t>
  </si>
  <si>
    <t>0728  Lardal</t>
  </si>
  <si>
    <t>0805  Porsgrunn</t>
  </si>
  <si>
    <t>0806  Skien</t>
  </si>
  <si>
    <t>0807  Notodden</t>
  </si>
  <si>
    <t>0811  Siljan</t>
  </si>
  <si>
    <t>0814  Bamble</t>
  </si>
  <si>
    <t>0815  Kragerø</t>
  </si>
  <si>
    <t>0817  Drangedal</t>
  </si>
  <si>
    <t>0819  Nome</t>
  </si>
  <si>
    <t>0821  Bø</t>
  </si>
  <si>
    <t>0822  Sauherad</t>
  </si>
  <si>
    <t>0826  Tinn</t>
  </si>
  <si>
    <t>0827  Hjartdal</t>
  </si>
  <si>
    <t>0828  Seljord</t>
  </si>
  <si>
    <t>0829  Kviteseid</t>
  </si>
  <si>
    <t>0830  Nissedal</t>
  </si>
  <si>
    <t>0831  Fyresdal</t>
  </si>
  <si>
    <t>0833  Tokke</t>
  </si>
  <si>
    <t>0834  Vinje</t>
  </si>
  <si>
    <t>0901  Risør</t>
  </si>
  <si>
    <t>0904  Grimstad</t>
  </si>
  <si>
    <t>0906  Arendal</t>
  </si>
  <si>
    <t>0911  Gjerstad</t>
  </si>
  <si>
    <t>0912  Vegårshei</t>
  </si>
  <si>
    <t>0914  Tvedestrand</t>
  </si>
  <si>
    <t>0919  Froland</t>
  </si>
  <si>
    <t>0926  Lillesand</t>
  </si>
  <si>
    <t>0928  Birkenes</t>
  </si>
  <si>
    <t>0929  Åmli</t>
  </si>
  <si>
    <t>0935  Iveland</t>
  </si>
  <si>
    <t>0937  Evje og Hornnes</t>
  </si>
  <si>
    <t>0938  Bygland</t>
  </si>
  <si>
    <t>0940  Valle</t>
  </si>
  <si>
    <t>0941  Bykle</t>
  </si>
  <si>
    <t>1001  Kristiansand</t>
  </si>
  <si>
    <t>1002  Mandal</t>
  </si>
  <si>
    <t>1003  Farsund</t>
  </si>
  <si>
    <t>1004  Flekkefjord</t>
  </si>
  <si>
    <t>1014  Vennesla</t>
  </si>
  <si>
    <t>1017  Songdalen</t>
  </si>
  <si>
    <t>1018  Søgne</t>
  </si>
  <si>
    <t>1021  Marnardal</t>
  </si>
  <si>
    <t>1026  Åseral</t>
  </si>
  <si>
    <t>1027  Audnedal</t>
  </si>
  <si>
    <t>1029  Lindesnes</t>
  </si>
  <si>
    <t>1032  Lyngdal</t>
  </si>
  <si>
    <t>1034  Hægebostad</t>
  </si>
  <si>
    <t>1037  Kvinesdal</t>
  </si>
  <si>
    <t>1046  Sirdal</t>
  </si>
  <si>
    <t>1101  Eigersund</t>
  </si>
  <si>
    <t>1102  Sandnes</t>
  </si>
  <si>
    <t>1103  Stavanger</t>
  </si>
  <si>
    <t>1106  Haugesund</t>
  </si>
  <si>
    <t>1111  Sokndal</t>
  </si>
  <si>
    <t>1112  Lund</t>
  </si>
  <si>
    <t>1114  Bjerkreim</t>
  </si>
  <si>
    <t>1119  Hå</t>
  </si>
  <si>
    <t>1120  Klepp</t>
  </si>
  <si>
    <t>1121  Time</t>
  </si>
  <si>
    <t>1122  Gjesdal</t>
  </si>
  <si>
    <t>1124  Sola</t>
  </si>
  <si>
    <t>1127  Randaberg</t>
  </si>
  <si>
    <t>1129  Forsand</t>
  </si>
  <si>
    <t>1130  Strand</t>
  </si>
  <si>
    <t>1133  Hjelmeland</t>
  </si>
  <si>
    <t>1134  Suldal</t>
  </si>
  <si>
    <t>1135  Sauda</t>
  </si>
  <si>
    <t>1141  Finnøy</t>
  </si>
  <si>
    <t>1142  Rennesøy</t>
  </si>
  <si>
    <t>1144  Kvitsøy</t>
  </si>
  <si>
    <t>1145  Bokn</t>
  </si>
  <si>
    <t>1146  Tysvær</t>
  </si>
  <si>
    <t>1149  Karmøy</t>
  </si>
  <si>
    <t>1151  Utsira</t>
  </si>
  <si>
    <t>1154  Vindafjord</t>
  </si>
  <si>
    <t>1201  Bergen</t>
  </si>
  <si>
    <t>1211  Etne</t>
  </si>
  <si>
    <t>1214  Ølen</t>
  </si>
  <si>
    <t>1216  Sveio</t>
  </si>
  <si>
    <t>1219  Bømlo</t>
  </si>
  <si>
    <t>1221  Stord</t>
  </si>
  <si>
    <t>1222  Fitjar</t>
  </si>
  <si>
    <t>1223  Tysnes</t>
  </si>
  <si>
    <t>1224  Kvinnherad</t>
  </si>
  <si>
    <t>1227  Jondal</t>
  </si>
  <si>
    <t>1228  Odda</t>
  </si>
  <si>
    <t>1231  Ullensvang</t>
  </si>
  <si>
    <t>1232  Eidfjord</t>
  </si>
  <si>
    <t>1233  Ulvik</t>
  </si>
  <si>
    <t>1234  Granvin</t>
  </si>
  <si>
    <t>1235  Voss</t>
  </si>
  <si>
    <t>1238  Kvam</t>
  </si>
  <si>
    <t>1241  Fusa</t>
  </si>
  <si>
    <t>1242  Samnanger</t>
  </si>
  <si>
    <t>1243  Os</t>
  </si>
  <si>
    <t>1244  Austevoll</t>
  </si>
  <si>
    <t>1245  Sund</t>
  </si>
  <si>
    <t>1246  Fjell</t>
  </si>
  <si>
    <t>1247  Askøy</t>
  </si>
  <si>
    <t>1251  Vaksdal</t>
  </si>
  <si>
    <t>1252  Modalen</t>
  </si>
  <si>
    <t>1253  Osterøy</t>
  </si>
  <si>
    <t>1256  Meland</t>
  </si>
  <si>
    <t>1259  Øygarden</t>
  </si>
  <si>
    <t>1260  Radøy</t>
  </si>
  <si>
    <t>1263  Lindås</t>
  </si>
  <si>
    <t>1264  Austrheim</t>
  </si>
  <si>
    <t>1265  Fedje</t>
  </si>
  <si>
    <t>1266  Masfjorden</t>
  </si>
  <si>
    <t>1401  Flora</t>
  </si>
  <si>
    <t>1411  Gulen</t>
  </si>
  <si>
    <t>1412  Solund</t>
  </si>
  <si>
    <t>1413  Hyllestad</t>
  </si>
  <si>
    <t>1416  Høyanger</t>
  </si>
  <si>
    <t>1417  Vik</t>
  </si>
  <si>
    <t>1418  Balestrand</t>
  </si>
  <si>
    <t>1419  Leikanger</t>
  </si>
  <si>
    <t>1420  Sogndal</t>
  </si>
  <si>
    <t>1421  Aurland</t>
  </si>
  <si>
    <t>1422  Lærdal</t>
  </si>
  <si>
    <t>1424  Årdal</t>
  </si>
  <si>
    <t>1426  Luster</t>
  </si>
  <si>
    <t>1428  Askvoll</t>
  </si>
  <si>
    <t>1429  Fjaler</t>
  </si>
  <si>
    <t>1430  Gaular</t>
  </si>
  <si>
    <t>1431  Jølster</t>
  </si>
  <si>
    <t>1432  Førde</t>
  </si>
  <si>
    <t>1433  Naustdal</t>
  </si>
  <si>
    <t>1438  Bremanger</t>
  </si>
  <si>
    <t>1439  Vågsøy</t>
  </si>
  <si>
    <t>1441  Selje</t>
  </si>
  <si>
    <t>1443  Eid</t>
  </si>
  <si>
    <t>1444  Hornindal</t>
  </si>
  <si>
    <t>1445  Gloppen</t>
  </si>
  <si>
    <t>1449  Stryn</t>
  </si>
  <si>
    <t>1502  Molde</t>
  </si>
  <si>
    <t>1503  Kristiansund</t>
  </si>
  <si>
    <t>1504  Ålesund</t>
  </si>
  <si>
    <t>1511  Vanylven</t>
  </si>
  <si>
    <t>1514  Sande</t>
  </si>
  <si>
    <t>1515  Herøy</t>
  </si>
  <si>
    <t>1516  Ulstein</t>
  </si>
  <si>
    <t>1517  Hareid</t>
  </si>
  <si>
    <t>1519  Volda</t>
  </si>
  <si>
    <t>1520  Ørsta</t>
  </si>
  <si>
    <t>1523  Ørskog</t>
  </si>
  <si>
    <t>1524  Norddal</t>
  </si>
  <si>
    <t>1525  Stranda</t>
  </si>
  <si>
    <t>1526  Stordal</t>
  </si>
  <si>
    <t>1528  Sykkylven</t>
  </si>
  <si>
    <t>1529  Skodje</t>
  </si>
  <si>
    <t>1531  Sula</t>
  </si>
  <si>
    <t>1532  Giske</t>
  </si>
  <si>
    <t>1534  Haram</t>
  </si>
  <si>
    <t>1535  Vestnes</t>
  </si>
  <si>
    <t>1539  Rauma</t>
  </si>
  <si>
    <t>1543  Nesset</t>
  </si>
  <si>
    <t>1545  Midsund</t>
  </si>
  <si>
    <t>1546  Sandøy</t>
  </si>
  <si>
    <t>1547  Aukra</t>
  </si>
  <si>
    <t>1548  Fræna</t>
  </si>
  <si>
    <t>1551  Eide</t>
  </si>
  <si>
    <t>1554  Averøy</t>
  </si>
  <si>
    <t>1556  Frei</t>
  </si>
  <si>
    <t>1557  Gjemnes</t>
  </si>
  <si>
    <t>1560  Tingvoll</t>
  </si>
  <si>
    <t>1563  Sunndal</t>
  </si>
  <si>
    <t>1566  Surnadal</t>
  </si>
  <si>
    <t>1567  Rindal</t>
  </si>
  <si>
    <t>1569  Aure</t>
  </si>
  <si>
    <t>1571  Halsa</t>
  </si>
  <si>
    <t>1572  Tustna</t>
  </si>
  <si>
    <t>1573  Smøla</t>
  </si>
  <si>
    <t>1601  Trondheim</t>
  </si>
  <si>
    <t>1612  Hemne</t>
  </si>
  <si>
    <t>1613  Snillfjord</t>
  </si>
  <si>
    <t>1617  Hitra</t>
  </si>
  <si>
    <t>1620  Frøya</t>
  </si>
  <si>
    <t>1621  Ørland</t>
  </si>
  <si>
    <t>1622  Agdenes</t>
  </si>
  <si>
    <t>1624  Rissa</t>
  </si>
  <si>
    <t>1627  Bjugn</t>
  </si>
  <si>
    <t>1630  Åfjord</t>
  </si>
  <si>
    <t>1632  Roan</t>
  </si>
  <si>
    <t>1633  Osen</t>
  </si>
  <si>
    <t>1634  Oppdal</t>
  </si>
  <si>
    <t>1635  Rennebu</t>
  </si>
  <si>
    <t>1636  Meldal</t>
  </si>
  <si>
    <t>1638  Orkdal</t>
  </si>
  <si>
    <t>1640  Røros</t>
  </si>
  <si>
    <t>1644  Holtålen</t>
  </si>
  <si>
    <t>1648  Midtre Gauldal</t>
  </si>
  <si>
    <t>1653  Melhus</t>
  </si>
  <si>
    <t>1657  Skaun</t>
  </si>
  <si>
    <t>1662  Klæbu</t>
  </si>
  <si>
    <t>1663  Malvik</t>
  </si>
  <si>
    <t>1664  Selbu</t>
  </si>
  <si>
    <t>1665  Tydal</t>
  </si>
  <si>
    <t>1702  Steinkjer</t>
  </si>
  <si>
    <t>1703  Namsos</t>
  </si>
  <si>
    <t>1711  Meråker</t>
  </si>
  <si>
    <t>1714  Stjørdal</t>
  </si>
  <si>
    <t>1717  Frosta</t>
  </si>
  <si>
    <t>1718  Leksvik</t>
  </si>
  <si>
    <t>1719  Levanger</t>
  </si>
  <si>
    <t>1721  Verdal</t>
  </si>
  <si>
    <t>1723  Mosvik</t>
  </si>
  <si>
    <t>1724  Verran</t>
  </si>
  <si>
    <t>1725  Namdalseid</t>
  </si>
  <si>
    <t>1729  Inderøy</t>
  </si>
  <si>
    <t>1736  Snåsa</t>
  </si>
  <si>
    <t>1738  Lierne</t>
  </si>
  <si>
    <t>1739  Røyrvik</t>
  </si>
  <si>
    <t>1740  Namsskogan</t>
  </si>
  <si>
    <t>1742  Grong</t>
  </si>
  <si>
    <t>1743  Høylandet</t>
  </si>
  <si>
    <t>1744  Overhalla</t>
  </si>
  <si>
    <t>1748  Fosnes</t>
  </si>
  <si>
    <t>1749  Flatanger</t>
  </si>
  <si>
    <t>1750  Vikna</t>
  </si>
  <si>
    <t>1751  Nærøy</t>
  </si>
  <si>
    <t>1755  Leka</t>
  </si>
  <si>
    <t>1804  Bodø</t>
  </si>
  <si>
    <t>1805  Narvik</t>
  </si>
  <si>
    <t>1811  Bindal</t>
  </si>
  <si>
    <t>1812  Sømna</t>
  </si>
  <si>
    <t>1813  Brønnøy</t>
  </si>
  <si>
    <t>1815  Vega</t>
  </si>
  <si>
    <t>1816  Vevelstad</t>
  </si>
  <si>
    <t>1818  Herøy</t>
  </si>
  <si>
    <t>1820  Alstahaug</t>
  </si>
  <si>
    <t>1822  Leirfjord</t>
  </si>
  <si>
    <t>1824  Vefsn</t>
  </si>
  <si>
    <t>1825  Grane</t>
  </si>
  <si>
    <t>1826  Hattfjelldal</t>
  </si>
  <si>
    <t>1827  Dønna</t>
  </si>
  <si>
    <t>1828  Nesna</t>
  </si>
  <si>
    <t>1832  Hemnes</t>
  </si>
  <si>
    <t>1833  Rana</t>
  </si>
  <si>
    <t>1834  Lurøy</t>
  </si>
  <si>
    <t>1835  Træna</t>
  </si>
  <si>
    <t>1836  Rødøy</t>
  </si>
  <si>
    <t>1837  Meløy</t>
  </si>
  <si>
    <t>1838  Gildeskål</t>
  </si>
  <si>
    <t>1839  Beiarn</t>
  </si>
  <si>
    <t>1840  Saltdal</t>
  </si>
  <si>
    <t>1841  Fauske</t>
  </si>
  <si>
    <t>1842  Skjerstad</t>
  </si>
  <si>
    <t>1845  Sørfold</t>
  </si>
  <si>
    <t>1848  Steigen</t>
  </si>
  <si>
    <t>1849  Hamarøy</t>
  </si>
  <si>
    <t>1850  Tysfjord</t>
  </si>
  <si>
    <t>1851  Lødingen</t>
  </si>
  <si>
    <t>1852  Tjeldsund</t>
  </si>
  <si>
    <t>1853  Evenes</t>
  </si>
  <si>
    <t>1854  Ballangen</t>
  </si>
  <si>
    <t>1856  Røst</t>
  </si>
  <si>
    <t>1857  Værøy</t>
  </si>
  <si>
    <t>1859  Flakstad</t>
  </si>
  <si>
    <t>1860  Vestvågøy</t>
  </si>
  <si>
    <t>1865  Vågan</t>
  </si>
  <si>
    <t>1866  Hadsel</t>
  </si>
  <si>
    <t>1867  Bø</t>
  </si>
  <si>
    <t>1868  Øksnes</t>
  </si>
  <si>
    <t>1870  Sortland</t>
  </si>
  <si>
    <t>1871  Andøy</t>
  </si>
  <si>
    <t>1874  Moskenes</t>
  </si>
  <si>
    <t>1901  Harstad</t>
  </si>
  <si>
    <t>1902  Tromsø</t>
  </si>
  <si>
    <t>1911  Kvæfjord</t>
  </si>
  <si>
    <t>1913  Skånland</t>
  </si>
  <si>
    <t>1915  Bjarkøy</t>
  </si>
  <si>
    <t>1917  Ibestad</t>
  </si>
  <si>
    <t>1919  Gratangen</t>
  </si>
  <si>
    <t>1920  Lavangen</t>
  </si>
  <si>
    <t>1922  Bardu</t>
  </si>
  <si>
    <t>1923  Salangen</t>
  </si>
  <si>
    <t>1924  Målselv</t>
  </si>
  <si>
    <t>1925  Sørreisa</t>
  </si>
  <si>
    <t>1926  Dyrøy</t>
  </si>
  <si>
    <t>1927  Tranøy</t>
  </si>
  <si>
    <t>1928  Torsken</t>
  </si>
  <si>
    <t>1929  Berg</t>
  </si>
  <si>
    <t>1931  Lenvik</t>
  </si>
  <si>
    <t>1933  Balsfjord</t>
  </si>
  <si>
    <t>1936  Karlsøy</t>
  </si>
  <si>
    <t>1938  Lyngen</t>
  </si>
  <si>
    <t>1939  Storfjord</t>
  </si>
  <si>
    <t>1940  Gáivuotna - Kåfjord</t>
  </si>
  <si>
    <t>1941  Skjervøy</t>
  </si>
  <si>
    <t>1942  Nordreisa</t>
  </si>
  <si>
    <t>1943  Kvænangen</t>
  </si>
  <si>
    <t>2002  Vardø</t>
  </si>
  <si>
    <t>2003  Vadsø</t>
  </si>
  <si>
    <t>2004  Hammerfest</t>
  </si>
  <si>
    <t>2011  Guovdageaidnu - Kautokeino</t>
  </si>
  <si>
    <t>2012  Alta</t>
  </si>
  <si>
    <t>2014  Loppa</t>
  </si>
  <si>
    <t>2015  Hasvik</t>
  </si>
  <si>
    <t>2017  Kvalsund</t>
  </si>
  <si>
    <t>2018  Måsøy</t>
  </si>
  <si>
    <t>2019  Nordkapp</t>
  </si>
  <si>
    <t>2020  Porsanger</t>
  </si>
  <si>
    <t>2021  Kárášjohka - Karasjok</t>
  </si>
  <si>
    <t>2022  Lebesby</t>
  </si>
  <si>
    <t>2023  Gamvik</t>
  </si>
  <si>
    <t>2024  Berlevåg</t>
  </si>
  <si>
    <t>2025  Deatnu - Tana</t>
  </si>
  <si>
    <t>2027  Unjárga - Nesseby</t>
  </si>
  <si>
    <t>2028  Båtsfjord</t>
  </si>
  <si>
    <t>2030  Sør-Varanger</t>
  </si>
  <si>
    <t>01  Østfold</t>
  </si>
  <si>
    <t>02  Akershus</t>
  </si>
  <si>
    <t>03  Oslo</t>
  </si>
  <si>
    <t>04  Hedmark</t>
  </si>
  <si>
    <t>05  Oppland</t>
  </si>
  <si>
    <t>06  Buskerud</t>
  </si>
  <si>
    <t>07  Vestfold</t>
  </si>
  <si>
    <t>08  Telemark</t>
  </si>
  <si>
    <t>09  Aust-Agder</t>
  </si>
  <si>
    <t>10  Vest-Agder</t>
  </si>
  <si>
    <t>11  Rogaland</t>
  </si>
  <si>
    <t>12  Hordaland</t>
  </si>
  <si>
    <t>14  Sogn og Fjordane</t>
  </si>
  <si>
    <t>15  Møre og Romsdal</t>
  </si>
  <si>
    <t>16  Sør-Trøndelag</t>
  </si>
  <si>
    <t>17  Nord-Trøndelag</t>
  </si>
  <si>
    <t>18  Nordland</t>
  </si>
  <si>
    <t>19  Troms</t>
  </si>
  <si>
    <t>20  Finnmark</t>
  </si>
  <si>
    <t>3</t>
  </si>
  <si>
    <t/>
  </si>
  <si>
    <t>Areal og arealbruk i tettsteder. Kommune. 1. januar 1999. Reviderte tall.</t>
  </si>
  <si>
    <t>Fylke og kommune</t>
  </si>
  <si>
    <t>Landareal</t>
  </si>
  <si>
    <t>Tettstedsareal</t>
  </si>
  <si>
    <t>Tettstedsareal i prosent av landareal</t>
  </si>
  <si>
    <t>Prosent av tettstedsareal</t>
  </si>
  <si>
    <t>Dekket av veier</t>
  </si>
  <si>
    <t>Dekket av bygninger</t>
  </si>
  <si>
    <t>Hele landet</t>
  </si>
  <si>
    <t>Area and land cover in urban settlements. Municipality. 1 January 1999. Revised figures.</t>
  </si>
  <si>
    <t>County and municipality</t>
  </si>
  <si>
    <t>Land area</t>
  </si>
  <si>
    <t>Urban settlement area</t>
  </si>
  <si>
    <t>Urban settlement area in per cent of land area</t>
  </si>
  <si>
    <t>Per cent of urban settlement area</t>
  </si>
  <si>
    <t>Covered by roads</t>
  </si>
  <si>
    <t>Covered by buildings</t>
  </si>
  <si>
    <t>The whole country</t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</si>
  <si>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</si>
  <si>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</si>
  <si>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</si>
  <si>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</si>
  <si>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</si>
  <si>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</si>
  <si>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</si>
  <si>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</si>
  <si>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</si>
  <si>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</si>
  <si>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</si>
  <si>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 xml:space="preserve">  Rettet siden forrige utgave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</si>
  <si>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</si>
  <si>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</si>
  <si>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</si>
  <si>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</si>
  <si>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</si>
  <si>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</si>
  <si>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</si>
  <si>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</si>
  <si>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</si>
  <si>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</si>
  <si>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</si>
  <si>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 xml:space="preserve">r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</si>
  <si>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</si>
  <si>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</si>
  <si>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</si>
  <si>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</si>
  <si>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</si>
  <si>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</si>
  <si>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</si>
  <si>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</si>
  <si>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</si>
  <si>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</si>
  <si>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</si>
  <si>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 xml:space="preserve">  Revised since the previous issue</t>
  </si>
  <si>
    <t>Befolkning og areal i tettsteder</t>
  </si>
  <si>
    <t>Population and area in urban settlements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</si>
</sst>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###\ ###\ ##0"/>
    <numFmt numFmtId="166" formatCode="###\ ###\ ##0.0"/>
    <numFmt numFmtId="167" formatCode="###\ ###\ ##0.00"/>
    <numFmt numFmtId="168" formatCode="###\ ###\ ##0.000"/>
  </numFmts>
  <fonts count="6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 vertical="top" wrapText="1"/>
    </xf>
    <xf numFmtId="164" fontId="1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horizontal="centerContinuous" vertical="top" wrapText="1"/>
    </xf>
    <xf numFmtId="0" fontId="0" fillId="0" borderId="0" xfId="0" applyNumberFormat="1" applyFont="1" applyAlignment="1">
      <alignment horizontal="left" vertical="top" wrapText="1"/>
    </xf>
    <xf numFmtId="166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165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166" fontId="0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left" vertical="top" wrapText="1"/>
      <protection/>
    </xf>
    <xf numFmtId="165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166" fontId="2" fillId="0" borderId="0" xfId="0" applyNumberFormat="1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3" fillId="0" borderId="0" xfId="0" applyNumberFormat="1" applyFont="1" applyBorder="1" applyAlignment="1">
      <alignment horizontal="left" vertical="top"/>
    </xf>
    <xf numFmtId="49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8"/>
  <sheetViews>
    <sheetView tabSelected="1" workbookViewId="0" topLeftCell="A1">
      <selection activeCell="A2" sqref="A2"/>
    </sheetView>
  </sheetViews>
  <sheetFormatPr defaultColWidth="12" defaultRowHeight="11.25"/>
  <cols>
    <col min="1" max="1" width="25.83203125" style="13" customWidth="1"/>
    <col min="2" max="6" width="23.83203125" style="0" customWidth="1"/>
  </cols>
  <sheetData>
    <row r="1" spans="1:6" ht="27.75" customHeight="1">
      <c r="A1" s="33" t="s">
        <v>512</v>
      </c>
      <c r="B1" s="34"/>
      <c r="C1" s="34"/>
      <c r="D1" s="34"/>
      <c r="E1" s="34"/>
      <c r="F1" s="34"/>
    </row>
    <row r="2" spans="1:6" s="12" customFormat="1" ht="26.25">
      <c r="A2" s="32" t="s">
        <v>456</v>
      </c>
      <c r="B2" s="1" t="s">
        <v>458</v>
      </c>
      <c r="C2" s="2"/>
      <c r="D2" s="1"/>
      <c r="E2" s="1"/>
      <c r="F2" s="1"/>
    </row>
    <row r="3" spans="1:6" ht="22.5">
      <c r="A3" s="3" t="s">
        <v>459</v>
      </c>
      <c r="B3" s="4" t="s">
        <v>460</v>
      </c>
      <c r="C3" s="4" t="s">
        <v>461</v>
      </c>
      <c r="D3" s="4" t="s">
        <v>462</v>
      </c>
      <c r="E3" s="5" t="s">
        <v>463</v>
      </c>
      <c r="F3" s="5"/>
    </row>
    <row r="4" spans="1:6" ht="11.25">
      <c r="A4" s="3" t="s">
        <v>457</v>
      </c>
      <c r="B4" s="6"/>
      <c r="C4" s="6"/>
      <c r="D4" s="6"/>
      <c r="E4" s="4" t="s">
        <v>464</v>
      </c>
      <c r="F4" s="4" t="s">
        <v>465</v>
      </c>
    </row>
    <row r="5" spans="1:6" s="17" customFormat="1" ht="11.25">
      <c r="A5" s="14" t="s">
        <v>466</v>
      </c>
      <c r="B5" s="15">
        <v>306253.09</v>
      </c>
      <c r="C5" s="16">
        <v>2084.0874210000006</v>
      </c>
      <c r="D5" s="16">
        <v>0.6805114753291144</v>
      </c>
      <c r="E5" s="16">
        <v>15.11550596191919</v>
      </c>
      <c r="F5" s="16">
        <v>7.667267603635273</v>
      </c>
    </row>
    <row r="6" spans="1:6" s="17" customFormat="1" ht="11.25">
      <c r="A6" s="14"/>
      <c r="B6" s="15"/>
      <c r="C6" s="16"/>
      <c r="D6" s="16"/>
      <c r="E6" s="16"/>
      <c r="F6" s="16"/>
    </row>
    <row r="7" spans="1:6" s="17" customFormat="1" ht="11.25">
      <c r="A7" s="18" t="s">
        <v>437</v>
      </c>
      <c r="B7" s="19">
        <v>3888.95</v>
      </c>
      <c r="C7" s="16">
        <v>138.655836</v>
      </c>
      <c r="D7" s="16">
        <v>3.565379755460986</v>
      </c>
      <c r="E7" s="16">
        <v>15.030876633041167</v>
      </c>
      <c r="F7" s="16">
        <v>7.789489458751464</v>
      </c>
    </row>
    <row r="8" spans="1:6" ht="11.25">
      <c r="A8" s="8" t="s">
        <v>0</v>
      </c>
      <c r="B8" s="9">
        <v>596.72</v>
      </c>
      <c r="C8" s="7">
        <v>14.211393</v>
      </c>
      <c r="D8" s="7">
        <v>2.3815848304062204</v>
      </c>
      <c r="E8" s="7">
        <v>15.980629062893412</v>
      </c>
      <c r="F8" s="7">
        <v>7.86032727403992</v>
      </c>
    </row>
    <row r="9" spans="1:6" ht="11.25">
      <c r="A9" s="8" t="s">
        <v>1</v>
      </c>
      <c r="B9" s="9">
        <v>57.78</v>
      </c>
      <c r="C9" s="7">
        <v>12.102632</v>
      </c>
      <c r="D9" s="7">
        <v>20.946057459328486</v>
      </c>
      <c r="E9" s="7">
        <v>14.925141903017458</v>
      </c>
      <c r="F9" s="7">
        <v>8.141220851794882</v>
      </c>
    </row>
    <row r="10" spans="1:6" ht="11.25">
      <c r="A10" s="8" t="s">
        <v>2</v>
      </c>
      <c r="B10" s="9">
        <v>370.26</v>
      </c>
      <c r="C10" s="7">
        <v>32.02883</v>
      </c>
      <c r="D10" s="7">
        <v>8.650361907848538</v>
      </c>
      <c r="E10" s="7">
        <v>15.550827176640544</v>
      </c>
      <c r="F10" s="7">
        <v>8.681462919500962</v>
      </c>
    </row>
    <row r="11" spans="1:6" ht="11.25">
      <c r="A11" s="8" t="s">
        <v>3</v>
      </c>
      <c r="B11" s="9">
        <v>281.97</v>
      </c>
      <c r="C11" s="7">
        <v>40.546006</v>
      </c>
      <c r="D11" s="7">
        <v>14.37954605099833</v>
      </c>
      <c r="E11" s="7">
        <v>14.010706751239569</v>
      </c>
      <c r="F11" s="7">
        <v>8.025446452111709</v>
      </c>
    </row>
    <row r="12" spans="1:6" ht="11.25">
      <c r="A12" s="8" t="s">
        <v>4</v>
      </c>
      <c r="B12" s="9">
        <v>87.74</v>
      </c>
      <c r="C12" s="7">
        <v>1.831406</v>
      </c>
      <c r="D12" s="7">
        <v>2.087310234784591</v>
      </c>
      <c r="E12" s="7">
        <v>12.655467984706831</v>
      </c>
      <c r="F12" s="7">
        <v>5.757379849143226</v>
      </c>
    </row>
    <row r="13" spans="1:6" ht="11.25">
      <c r="A13" s="8" t="s">
        <v>5</v>
      </c>
      <c r="B13" s="9">
        <v>284.92</v>
      </c>
      <c r="C13" s="7">
        <v>0.297409</v>
      </c>
      <c r="D13" s="7">
        <v>0.1043833356731714</v>
      </c>
      <c r="E13" s="7">
        <v>16.050287651012578</v>
      </c>
      <c r="F13" s="7">
        <v>7.0482063421080055</v>
      </c>
    </row>
    <row r="14" spans="1:6" ht="11.25">
      <c r="A14" s="8" t="s">
        <v>6</v>
      </c>
      <c r="B14" s="9">
        <v>367.65</v>
      </c>
      <c r="C14" s="7">
        <v>1.985752</v>
      </c>
      <c r="D14" s="7">
        <v>0.5401202230382157</v>
      </c>
      <c r="E14" s="7">
        <v>13.853391561484013</v>
      </c>
      <c r="F14" s="7">
        <v>5.760890584524151</v>
      </c>
    </row>
    <row r="15" spans="1:6" ht="11.25">
      <c r="A15" s="8" t="s">
        <v>7</v>
      </c>
      <c r="B15" s="9">
        <v>159.4</v>
      </c>
      <c r="C15" s="7" t="s">
        <v>8</v>
      </c>
      <c r="D15" s="7" t="s">
        <v>8</v>
      </c>
      <c r="E15" s="7" t="s">
        <v>9</v>
      </c>
      <c r="F15" s="7" t="s">
        <v>9</v>
      </c>
    </row>
    <row r="16" spans="1:6" ht="11.25">
      <c r="A16" s="8" t="s">
        <v>10</v>
      </c>
      <c r="B16" s="9">
        <v>187.7</v>
      </c>
      <c r="C16" s="7">
        <v>2.341396</v>
      </c>
      <c r="D16" s="7">
        <v>1.2474139584443262</v>
      </c>
      <c r="E16" s="7">
        <v>16.065671932471055</v>
      </c>
      <c r="F16" s="7">
        <v>5.589528640178766</v>
      </c>
    </row>
    <row r="17" spans="1:6" ht="11.25">
      <c r="A17" s="8" t="s">
        <v>11</v>
      </c>
      <c r="B17" s="9">
        <v>134.01</v>
      </c>
      <c r="C17" s="7">
        <v>1.866949</v>
      </c>
      <c r="D17" s="7">
        <v>1.3931415566002536</v>
      </c>
      <c r="E17" s="7">
        <v>18.01780757699997</v>
      </c>
      <c r="F17" s="7">
        <v>7.6707042751179895</v>
      </c>
    </row>
    <row r="18" spans="1:6" ht="11.25">
      <c r="A18" s="8" t="s">
        <v>12</v>
      </c>
      <c r="B18" s="9">
        <v>66.21</v>
      </c>
      <c r="C18" s="7">
        <v>7.03936</v>
      </c>
      <c r="D18" s="7">
        <v>10.631868297840207</v>
      </c>
      <c r="E18" s="7">
        <v>16.135117397036094</v>
      </c>
      <c r="F18" s="7">
        <v>8.570679720883717</v>
      </c>
    </row>
    <row r="19" spans="1:6" ht="11.25">
      <c r="A19" s="8" t="s">
        <v>13</v>
      </c>
      <c r="B19" s="9">
        <v>229.55</v>
      </c>
      <c r="C19" s="7">
        <v>5.142989</v>
      </c>
      <c r="D19" s="7">
        <v>2.2404656937486385</v>
      </c>
      <c r="E19" s="7">
        <v>15.613391356660495</v>
      </c>
      <c r="F19" s="7">
        <v>5.73388354515244</v>
      </c>
    </row>
    <row r="20" spans="1:6" ht="11.25">
      <c r="A20" s="8" t="s">
        <v>14</v>
      </c>
      <c r="B20" s="9">
        <v>93.07</v>
      </c>
      <c r="C20" s="7">
        <v>1.101964</v>
      </c>
      <c r="D20" s="7">
        <v>1.184016331793274</v>
      </c>
      <c r="E20" s="7">
        <v>15.674831482698165</v>
      </c>
      <c r="F20" s="7">
        <v>6.131779259576538</v>
      </c>
    </row>
    <row r="21" spans="1:6" ht="11.25">
      <c r="A21" s="8" t="s">
        <v>15</v>
      </c>
      <c r="B21" s="9">
        <v>419.78</v>
      </c>
      <c r="C21" s="7">
        <v>3.544366</v>
      </c>
      <c r="D21" s="7">
        <v>0.8443389394444709</v>
      </c>
      <c r="E21" s="7">
        <v>16.840247310802553</v>
      </c>
      <c r="F21" s="7">
        <v>6.339920877245747</v>
      </c>
    </row>
    <row r="22" spans="1:6" ht="11.25">
      <c r="A22" s="8" t="s">
        <v>16</v>
      </c>
      <c r="B22" s="9">
        <v>104.69</v>
      </c>
      <c r="C22" s="7">
        <v>3.351486</v>
      </c>
      <c r="D22" s="7">
        <v>3.201343012704174</v>
      </c>
      <c r="E22" s="7">
        <v>14.207727557268626</v>
      </c>
      <c r="F22" s="7">
        <v>5.903321690736587</v>
      </c>
    </row>
    <row r="23" spans="1:6" ht="11.25">
      <c r="A23" s="8" t="s">
        <v>17</v>
      </c>
      <c r="B23" s="9">
        <v>69.17</v>
      </c>
      <c r="C23" s="7">
        <v>7.760911</v>
      </c>
      <c r="D23" s="7">
        <v>11.220053491398005</v>
      </c>
      <c r="E23" s="7">
        <v>14.261534502843803</v>
      </c>
      <c r="F23" s="7">
        <v>7.076063621912428</v>
      </c>
    </row>
    <row r="24" spans="1:6" ht="11.25">
      <c r="A24" s="8" t="s">
        <v>18</v>
      </c>
      <c r="B24" s="9">
        <v>238.79</v>
      </c>
      <c r="C24" s="7">
        <v>1.594877</v>
      </c>
      <c r="D24" s="7">
        <v>0.667899409523012</v>
      </c>
      <c r="E24" s="7">
        <v>13.987912547487987</v>
      </c>
      <c r="F24" s="7">
        <v>5.952935555531869</v>
      </c>
    </row>
    <row r="25" spans="1:6" ht="11.25">
      <c r="A25" s="8" t="s">
        <v>19</v>
      </c>
      <c r="B25" s="9">
        <v>139.54</v>
      </c>
      <c r="C25" s="7">
        <v>1.90811</v>
      </c>
      <c r="D25" s="7">
        <v>1.3674286942812097</v>
      </c>
      <c r="E25" s="7">
        <v>16.809670302026614</v>
      </c>
      <c r="F25" s="7">
        <v>6.095560528481062</v>
      </c>
    </row>
    <row r="26" spans="1:6" ht="11.25">
      <c r="A26" s="8" t="s">
        <v>457</v>
      </c>
      <c r="B26" s="9"/>
      <c r="C26" s="7"/>
      <c r="D26" s="7"/>
      <c r="E26" s="7"/>
      <c r="F26" s="7"/>
    </row>
    <row r="27" spans="1:6" s="17" customFormat="1" ht="11.25">
      <c r="A27" s="20" t="s">
        <v>438</v>
      </c>
      <c r="B27" s="19">
        <v>4587.25</v>
      </c>
      <c r="C27" s="16">
        <v>235.088117</v>
      </c>
      <c r="D27" s="16">
        <v>5.124815891874217</v>
      </c>
      <c r="E27" s="16">
        <v>14.20053654046349</v>
      </c>
      <c r="F27" s="16">
        <v>7.44051571177448</v>
      </c>
    </row>
    <row r="28" spans="1:6" ht="11.25">
      <c r="A28" s="8" t="s">
        <v>20</v>
      </c>
      <c r="B28" s="9">
        <v>133.28</v>
      </c>
      <c r="C28" s="7">
        <v>5.919665</v>
      </c>
      <c r="D28" s="7">
        <v>4.441525360144057</v>
      </c>
      <c r="E28" s="7">
        <v>17.01488175428846</v>
      </c>
      <c r="F28" s="7">
        <v>7.124524783074718</v>
      </c>
    </row>
    <row r="29" spans="1:6" ht="11.25">
      <c r="A29" s="8" t="s">
        <v>21</v>
      </c>
      <c r="B29" s="9">
        <v>162.08</v>
      </c>
      <c r="C29" s="7">
        <v>10.056707</v>
      </c>
      <c r="D29" s="7">
        <v>6.204779738400789</v>
      </c>
      <c r="E29" s="7">
        <v>14.785993069103037</v>
      </c>
      <c r="F29" s="7">
        <v>8.313049191947226</v>
      </c>
    </row>
    <row r="30" spans="1:6" ht="11.25">
      <c r="A30" s="8" t="s">
        <v>22</v>
      </c>
      <c r="B30" s="9">
        <v>101</v>
      </c>
      <c r="C30" s="7">
        <v>7.515687</v>
      </c>
      <c r="D30" s="7">
        <v>7.441274257425743</v>
      </c>
      <c r="E30" s="7">
        <v>16.850918575791653</v>
      </c>
      <c r="F30" s="7">
        <v>8.14974016381989</v>
      </c>
    </row>
    <row r="31" spans="1:6" ht="11.25">
      <c r="A31" s="8" t="s">
        <v>23</v>
      </c>
      <c r="B31" s="9">
        <v>86.54</v>
      </c>
      <c r="C31" s="7">
        <v>6.402324</v>
      </c>
      <c r="D31" s="7">
        <v>7.398109544719205</v>
      </c>
      <c r="E31" s="7">
        <v>16.05712238243488</v>
      </c>
      <c r="F31" s="7">
        <v>6.561664170698016</v>
      </c>
    </row>
    <row r="32" spans="1:6" ht="11.25">
      <c r="A32" s="8" t="s">
        <v>24</v>
      </c>
      <c r="B32" s="9">
        <v>59.56</v>
      </c>
      <c r="C32" s="7">
        <v>9.237742</v>
      </c>
      <c r="D32" s="7">
        <v>15.509976494291472</v>
      </c>
      <c r="E32" s="7">
        <v>13.831821672439002</v>
      </c>
      <c r="F32" s="7">
        <v>5.518491423553504</v>
      </c>
    </row>
    <row r="33" spans="1:6" ht="11.25">
      <c r="A33" s="8" t="s">
        <v>25</v>
      </c>
      <c r="B33" s="9">
        <v>34.27</v>
      </c>
      <c r="C33" s="7">
        <v>9.867121</v>
      </c>
      <c r="D33" s="7">
        <v>28.79229938721914</v>
      </c>
      <c r="E33" s="7">
        <v>13.386863300855437</v>
      </c>
      <c r="F33" s="7">
        <v>8.89928277964768</v>
      </c>
    </row>
    <row r="34" spans="1:6" ht="11.25">
      <c r="A34" s="8" t="s">
        <v>26</v>
      </c>
      <c r="B34" s="9">
        <v>189.13</v>
      </c>
      <c r="C34" s="7">
        <v>48.868403</v>
      </c>
      <c r="D34" s="7">
        <v>25.838525352931846</v>
      </c>
      <c r="E34" s="7">
        <v>12.326785059867824</v>
      </c>
      <c r="F34" s="7">
        <v>9.164715286480714</v>
      </c>
    </row>
    <row r="35" spans="1:6" ht="11.25">
      <c r="A35" s="8" t="s">
        <v>27</v>
      </c>
      <c r="B35" s="9">
        <v>96.97</v>
      </c>
      <c r="C35" s="7">
        <v>31.364685</v>
      </c>
      <c r="D35" s="7">
        <v>32.34473032896772</v>
      </c>
      <c r="E35" s="7">
        <v>12.316983256806182</v>
      </c>
      <c r="F35" s="7">
        <v>5.9796455790963625</v>
      </c>
    </row>
    <row r="36" spans="1:6" ht="11.25">
      <c r="A36" s="8" t="s">
        <v>28</v>
      </c>
      <c r="B36" s="9">
        <v>896.74</v>
      </c>
      <c r="C36" s="7">
        <v>7.148792</v>
      </c>
      <c r="D36" s="7">
        <v>0.7971978499899637</v>
      </c>
      <c r="E36" s="7">
        <v>14.997289052472082</v>
      </c>
      <c r="F36" s="7">
        <v>5.475568459678223</v>
      </c>
    </row>
    <row r="37" spans="1:6" ht="11.25">
      <c r="A37" s="8" t="s">
        <v>29</v>
      </c>
      <c r="B37" s="9">
        <v>198.91</v>
      </c>
      <c r="C37" s="7">
        <v>6.143976</v>
      </c>
      <c r="D37" s="7">
        <v>3.0888220803378412</v>
      </c>
      <c r="E37" s="7">
        <v>15.197438922287457</v>
      </c>
      <c r="F37" s="7">
        <v>6.747763988661413</v>
      </c>
    </row>
    <row r="38" spans="1:6" ht="11.25">
      <c r="A38" s="8" t="s">
        <v>30</v>
      </c>
      <c r="B38" s="9">
        <v>137.77</v>
      </c>
      <c r="C38" s="7">
        <v>4.971145</v>
      </c>
      <c r="D38" s="7">
        <v>3.6082928068519995</v>
      </c>
      <c r="E38" s="7">
        <v>13.522699498807619</v>
      </c>
      <c r="F38" s="7">
        <v>4.998767889490248</v>
      </c>
    </row>
    <row r="39" spans="1:6" ht="11.25">
      <c r="A39" s="8" t="s">
        <v>31</v>
      </c>
      <c r="B39" s="9">
        <v>56.64</v>
      </c>
      <c r="C39" s="7">
        <v>5.569795</v>
      </c>
      <c r="D39" s="7">
        <v>9.83367761299435</v>
      </c>
      <c r="E39" s="7">
        <v>15.631419109679978</v>
      </c>
      <c r="F39" s="7">
        <v>6.565466053957103</v>
      </c>
    </row>
    <row r="40" spans="1:6" ht="11.25">
      <c r="A40" s="8" t="s">
        <v>32</v>
      </c>
      <c r="B40" s="9">
        <v>195.71</v>
      </c>
      <c r="C40" s="7">
        <v>3.869358</v>
      </c>
      <c r="D40" s="7">
        <v>1.977087527464105</v>
      </c>
      <c r="E40" s="7">
        <v>14.587045189408682</v>
      </c>
      <c r="F40" s="7">
        <v>6.772105346675082</v>
      </c>
    </row>
    <row r="41" spans="1:6" ht="11.25">
      <c r="A41" s="8" t="s">
        <v>33</v>
      </c>
      <c r="B41" s="9">
        <v>67.47</v>
      </c>
      <c r="C41" s="7">
        <v>12.421543</v>
      </c>
      <c r="D41" s="7">
        <v>18.410468356306506</v>
      </c>
      <c r="E41" s="7">
        <v>14.269354459425854</v>
      </c>
      <c r="F41" s="7">
        <v>8.514481654976358</v>
      </c>
    </row>
    <row r="42" spans="1:6" ht="11.25">
      <c r="A42" s="8" t="s">
        <v>34</v>
      </c>
      <c r="B42" s="9">
        <v>75.01</v>
      </c>
      <c r="C42" s="7">
        <v>18.428941</v>
      </c>
      <c r="D42" s="7">
        <v>24.56864551393147</v>
      </c>
      <c r="E42" s="7">
        <v>14.906130525894026</v>
      </c>
      <c r="F42" s="7">
        <v>9.052473498070237</v>
      </c>
    </row>
    <row r="43" spans="1:6" ht="11.25">
      <c r="A43" s="8" t="s">
        <v>35</v>
      </c>
      <c r="B43" s="9">
        <v>180.48</v>
      </c>
      <c r="C43" s="7">
        <v>8.853007</v>
      </c>
      <c r="D43" s="7">
        <v>4.905256538120567</v>
      </c>
      <c r="E43" s="7">
        <v>16.0446840265686</v>
      </c>
      <c r="F43" s="7">
        <v>7.847672547869894</v>
      </c>
    </row>
    <row r="44" spans="1:6" ht="11.25">
      <c r="A44" s="8" t="s">
        <v>36</v>
      </c>
      <c r="B44" s="9">
        <v>81.95</v>
      </c>
      <c r="C44" s="7">
        <v>1.846438</v>
      </c>
      <c r="D44" s="7">
        <v>2.253127516778523</v>
      </c>
      <c r="E44" s="7">
        <v>15.776971661111826</v>
      </c>
      <c r="F44" s="7">
        <v>6.477932104950179</v>
      </c>
    </row>
    <row r="45" spans="1:6" ht="11.25">
      <c r="A45" s="8" t="s">
        <v>37</v>
      </c>
      <c r="B45" s="9">
        <v>249.93</v>
      </c>
      <c r="C45" s="7">
        <v>11.273582</v>
      </c>
      <c r="D45" s="7">
        <v>4.51069579482255</v>
      </c>
      <c r="E45" s="7">
        <v>18.321922881298953</v>
      </c>
      <c r="F45" s="7">
        <v>7.169141094640549</v>
      </c>
    </row>
    <row r="46" spans="1:6" ht="11.25">
      <c r="A46" s="8" t="s">
        <v>38</v>
      </c>
      <c r="B46" s="9">
        <v>611.35</v>
      </c>
      <c r="C46" s="7">
        <v>8.075557</v>
      </c>
      <c r="D46" s="7">
        <v>1.3209384149832337</v>
      </c>
      <c r="E46" s="7">
        <v>13.559869616423981</v>
      </c>
      <c r="F46" s="7">
        <v>5.69725407176248</v>
      </c>
    </row>
    <row r="47" spans="1:6" ht="11.25">
      <c r="A47" s="8" t="s">
        <v>39</v>
      </c>
      <c r="B47" s="9">
        <v>387.02</v>
      </c>
      <c r="C47" s="7">
        <v>11.783774</v>
      </c>
      <c r="D47" s="7">
        <v>3.0447454911890857</v>
      </c>
      <c r="E47" s="7">
        <v>15.647406340277742</v>
      </c>
      <c r="F47" s="7">
        <v>5.661556306154548</v>
      </c>
    </row>
    <row r="48" spans="1:6" ht="11.25">
      <c r="A48" s="8" t="s">
        <v>40</v>
      </c>
      <c r="B48" s="9">
        <v>324.7</v>
      </c>
      <c r="C48" s="7">
        <v>4.501772</v>
      </c>
      <c r="D48" s="7">
        <v>1.3864404065291038</v>
      </c>
      <c r="E48" s="7">
        <v>15.551076331720044</v>
      </c>
      <c r="F48" s="7">
        <v>5.500367410877317</v>
      </c>
    </row>
    <row r="49" spans="1:6" ht="11.25">
      <c r="A49" s="8" t="s">
        <v>41</v>
      </c>
      <c r="B49" s="9">
        <v>260.74</v>
      </c>
      <c r="C49" s="7">
        <v>0.968103</v>
      </c>
      <c r="D49" s="7">
        <v>0.37129055764362967</v>
      </c>
      <c r="E49" s="7">
        <v>14.850072771182404</v>
      </c>
      <c r="F49" s="7">
        <v>4.591247005742158</v>
      </c>
    </row>
    <row r="50" spans="1:6" ht="11.25">
      <c r="A50" s="8" t="s">
        <v>457</v>
      </c>
      <c r="B50" s="9"/>
      <c r="C50" s="7"/>
      <c r="D50" s="7"/>
      <c r="E50" s="7"/>
      <c r="F50" s="7"/>
    </row>
    <row r="51" spans="1:6" s="17" customFormat="1" ht="11.25">
      <c r="A51" s="18" t="s">
        <v>439</v>
      </c>
      <c r="B51" s="19">
        <v>426.59</v>
      </c>
      <c r="C51" s="16">
        <v>131.805923</v>
      </c>
      <c r="D51" s="16">
        <v>30.89756510935559</v>
      </c>
      <c r="E51" s="16">
        <v>12.003100194518572</v>
      </c>
      <c r="F51" s="16">
        <v>11.841611245345932</v>
      </c>
    </row>
    <row r="52" spans="1:6" ht="11.25">
      <c r="A52" s="8" t="s">
        <v>42</v>
      </c>
      <c r="B52" s="9">
        <v>426.59</v>
      </c>
      <c r="C52" s="7">
        <v>131.805923</v>
      </c>
      <c r="D52" s="7">
        <v>30.89756510935559</v>
      </c>
      <c r="E52" s="7">
        <v>12.003100194518572</v>
      </c>
      <c r="F52" s="7">
        <v>11.841611245345932</v>
      </c>
    </row>
    <row r="53" spans="1:6" ht="11.25">
      <c r="A53" s="8" t="s">
        <v>457</v>
      </c>
      <c r="B53" s="9"/>
      <c r="C53" s="7"/>
      <c r="D53" s="7"/>
      <c r="E53" s="7"/>
      <c r="F53" s="7"/>
    </row>
    <row r="54" spans="1:6" s="17" customFormat="1" ht="11.25">
      <c r="A54" s="18" t="s">
        <v>440</v>
      </c>
      <c r="B54" s="19">
        <v>26120.15</v>
      </c>
      <c r="C54" s="16">
        <v>93.89214600000001</v>
      </c>
      <c r="D54" s="16">
        <v>0.3594625069151594</v>
      </c>
      <c r="E54" s="16">
        <v>15.09652362190124</v>
      </c>
      <c r="F54" s="16">
        <v>7.20887027121523</v>
      </c>
    </row>
    <row r="55" spans="1:6" ht="11.25">
      <c r="A55" s="8" t="s">
        <v>43</v>
      </c>
      <c r="B55" s="9">
        <v>963.69</v>
      </c>
      <c r="C55" s="7">
        <v>8.547919</v>
      </c>
      <c r="D55" s="7">
        <v>0.8869988274237566</v>
      </c>
      <c r="E55" s="7">
        <v>15.56397527866139</v>
      </c>
      <c r="F55" s="7">
        <v>8.451296742517096</v>
      </c>
    </row>
    <row r="56" spans="1:6" ht="11.25">
      <c r="A56" s="8" t="s">
        <v>44</v>
      </c>
      <c r="B56" s="9">
        <v>338.2</v>
      </c>
      <c r="C56" s="7">
        <v>13.228087</v>
      </c>
      <c r="D56" s="7">
        <v>3.911320816085157</v>
      </c>
      <c r="E56" s="7">
        <v>17.63230767986331</v>
      </c>
      <c r="F56" s="7">
        <v>11.435470601304633</v>
      </c>
    </row>
    <row r="57" spans="1:6" ht="11.25">
      <c r="A57" s="8" t="s">
        <v>45</v>
      </c>
      <c r="B57" s="9">
        <v>1124.8</v>
      </c>
      <c r="C57" s="7">
        <v>13.32538</v>
      </c>
      <c r="D57" s="7">
        <v>1.1846888335704127</v>
      </c>
      <c r="E57" s="7">
        <v>17.020437691082734</v>
      </c>
      <c r="F57" s="7">
        <v>6.406533997529526</v>
      </c>
    </row>
    <row r="58" spans="1:6" ht="11.25">
      <c r="A58" s="8" t="s">
        <v>46</v>
      </c>
      <c r="B58" s="9">
        <v>362.51</v>
      </c>
      <c r="C58" s="7">
        <v>3.926878</v>
      </c>
      <c r="D58" s="7">
        <v>1.0832468069846348</v>
      </c>
      <c r="E58" s="7">
        <v>14.163414295020116</v>
      </c>
      <c r="F58" s="7">
        <v>5.371162536753115</v>
      </c>
    </row>
    <row r="59" spans="1:6" ht="11.25">
      <c r="A59" s="8" t="s">
        <v>47</v>
      </c>
      <c r="B59" s="9">
        <v>640.73</v>
      </c>
      <c r="C59" s="7">
        <v>8.261341</v>
      </c>
      <c r="D59" s="7">
        <v>1.2893638506079004</v>
      </c>
      <c r="E59" s="7">
        <v>15.517952835986312</v>
      </c>
      <c r="F59" s="7">
        <v>6.674558040879804</v>
      </c>
    </row>
    <row r="60" spans="1:6" ht="11.25">
      <c r="A60" s="8" t="s">
        <v>48</v>
      </c>
      <c r="B60" s="9">
        <v>473.48</v>
      </c>
      <c r="C60" s="7">
        <v>1.819609</v>
      </c>
      <c r="D60" s="7">
        <v>0.38430535608684635</v>
      </c>
      <c r="E60" s="7">
        <v>12.850343123165473</v>
      </c>
      <c r="F60" s="7">
        <v>4.812242630147466</v>
      </c>
    </row>
    <row r="61" spans="1:6" ht="11.25">
      <c r="A61" s="8" t="s">
        <v>49</v>
      </c>
      <c r="B61" s="9">
        <v>478.01</v>
      </c>
      <c r="C61" s="7">
        <v>3.116566</v>
      </c>
      <c r="D61" s="7">
        <v>0.6519876153218552</v>
      </c>
      <c r="E61" s="7">
        <v>12.175259564533528</v>
      </c>
      <c r="F61" s="7">
        <v>5.46787714426712</v>
      </c>
    </row>
    <row r="62" spans="1:6" ht="11.25">
      <c r="A62" s="8" t="s">
        <v>50</v>
      </c>
      <c r="B62" s="9">
        <v>605.27</v>
      </c>
      <c r="C62" s="7">
        <v>2.94482</v>
      </c>
      <c r="D62" s="7">
        <v>0.48652997835676637</v>
      </c>
      <c r="E62" s="7">
        <v>18.353821286190666</v>
      </c>
      <c r="F62" s="7">
        <v>5.363146134568496</v>
      </c>
    </row>
    <row r="63" spans="1:6" ht="11.25">
      <c r="A63" s="8" t="s">
        <v>51</v>
      </c>
      <c r="B63" s="9">
        <v>777.75</v>
      </c>
      <c r="C63" s="7">
        <v>3.905293</v>
      </c>
      <c r="D63" s="7">
        <v>0.5021270331083253</v>
      </c>
      <c r="E63" s="7">
        <v>12.370595496931983</v>
      </c>
      <c r="F63" s="7">
        <v>5.664030842244103</v>
      </c>
    </row>
    <row r="64" spans="1:6" ht="11.25">
      <c r="A64" s="8" t="s">
        <v>52</v>
      </c>
      <c r="B64" s="9">
        <v>1004.97</v>
      </c>
      <c r="C64" s="7">
        <v>2.587746</v>
      </c>
      <c r="D64" s="7">
        <v>0.257494850592555</v>
      </c>
      <c r="E64" s="7">
        <v>14.286487159095213</v>
      </c>
      <c r="F64" s="7">
        <v>6.16416758058944</v>
      </c>
    </row>
    <row r="65" spans="1:6" ht="11.25">
      <c r="A65" s="8" t="s">
        <v>53</v>
      </c>
      <c r="B65" s="9">
        <v>678.82</v>
      </c>
      <c r="C65" s="7">
        <v>2.620474</v>
      </c>
      <c r="D65" s="7">
        <v>0.3860337055478625</v>
      </c>
      <c r="E65" s="7">
        <v>14.824951516405047</v>
      </c>
      <c r="F65" s="7">
        <v>4.748606549807401</v>
      </c>
    </row>
    <row r="66" spans="1:6" ht="11.25">
      <c r="A66" s="8" t="s">
        <v>54</v>
      </c>
      <c r="B66" s="9">
        <v>1209.82</v>
      </c>
      <c r="C66" s="7">
        <v>12.668193</v>
      </c>
      <c r="D66" s="7">
        <v>1.0471138681787375</v>
      </c>
      <c r="E66" s="7">
        <v>12.031052889705737</v>
      </c>
      <c r="F66" s="7">
        <v>8.178111905936387</v>
      </c>
    </row>
    <row r="67" spans="1:6" ht="11.25">
      <c r="A67" s="8" t="s">
        <v>55</v>
      </c>
      <c r="B67" s="9">
        <v>2948.35</v>
      </c>
      <c r="C67" s="7">
        <v>3.963738</v>
      </c>
      <c r="D67" s="7">
        <v>0.13443919480387337</v>
      </c>
      <c r="E67" s="7">
        <v>14.270948281647271</v>
      </c>
      <c r="F67" s="7">
        <v>5.521025859933225</v>
      </c>
    </row>
    <row r="68" spans="1:6" ht="11.25">
      <c r="A68" s="8" t="s">
        <v>56</v>
      </c>
      <c r="B68" s="9">
        <v>1295.29</v>
      </c>
      <c r="C68" s="7">
        <v>2.09618</v>
      </c>
      <c r="D68" s="7">
        <v>0.16183094133360096</v>
      </c>
      <c r="E68" s="7">
        <v>16.43766279613392</v>
      </c>
      <c r="F68" s="7">
        <v>6.707057600015267</v>
      </c>
    </row>
    <row r="69" spans="1:6" ht="11.25">
      <c r="A69" s="8" t="s">
        <v>57</v>
      </c>
      <c r="B69" s="9">
        <v>2130</v>
      </c>
      <c r="C69" s="7">
        <v>2.125317</v>
      </c>
      <c r="D69" s="11">
        <v>0.0997801408450704</v>
      </c>
      <c r="E69" s="7">
        <v>11.98512974770352</v>
      </c>
      <c r="F69" s="7">
        <v>4.965188722435288</v>
      </c>
    </row>
    <row r="70" spans="1:6" ht="11.25">
      <c r="A70" s="8" t="s">
        <v>58</v>
      </c>
      <c r="B70" s="9">
        <v>3063.83</v>
      </c>
      <c r="C70" s="7">
        <v>1.47046</v>
      </c>
      <c r="D70" s="11">
        <v>0.0479941772226266</v>
      </c>
      <c r="E70" s="7">
        <v>13.476599159446703</v>
      </c>
      <c r="F70" s="7">
        <v>4.245746229071175</v>
      </c>
    </row>
    <row r="71" spans="1:6" ht="11.25">
      <c r="A71" s="8" t="s">
        <v>59</v>
      </c>
      <c r="B71" s="9">
        <v>1920.91</v>
      </c>
      <c r="C71" s="7">
        <v>0.066051</v>
      </c>
      <c r="D71" s="11">
        <v>0.00343852653169592</v>
      </c>
      <c r="E71" s="7">
        <v>10.944573132882168</v>
      </c>
      <c r="F71" s="7">
        <v>6.060468425913309</v>
      </c>
    </row>
    <row r="72" spans="1:6" ht="11.25">
      <c r="A72" s="8" t="s">
        <v>60</v>
      </c>
      <c r="B72" s="9">
        <v>1097.65</v>
      </c>
      <c r="C72" s="7">
        <v>1.164852</v>
      </c>
      <c r="D72" s="7">
        <v>0.10612235229809137</v>
      </c>
      <c r="E72" s="7">
        <v>13.618983355825462</v>
      </c>
      <c r="F72" s="7">
        <v>4.70815176520279</v>
      </c>
    </row>
    <row r="73" spans="1:6" ht="11.25">
      <c r="A73" s="8" t="s">
        <v>61</v>
      </c>
      <c r="B73" s="9">
        <v>1820.62</v>
      </c>
      <c r="C73" s="7">
        <v>2.502827</v>
      </c>
      <c r="D73" s="7">
        <v>0.1374711362063473</v>
      </c>
      <c r="E73" s="7">
        <v>16.363975616373004</v>
      </c>
      <c r="F73" s="7">
        <v>7.785196499798028</v>
      </c>
    </row>
    <row r="74" spans="1:6" ht="11.25">
      <c r="A74" s="8" t="s">
        <v>62</v>
      </c>
      <c r="B74" s="9">
        <v>920.81</v>
      </c>
      <c r="C74" s="7">
        <v>1.389781</v>
      </c>
      <c r="D74" s="7">
        <v>0.15093026791629108</v>
      </c>
      <c r="E74" s="7">
        <v>15.062085321356387</v>
      </c>
      <c r="F74" s="7">
        <v>5.2514029188771465</v>
      </c>
    </row>
    <row r="75" spans="1:6" ht="11.25">
      <c r="A75" s="8" t="s">
        <v>63</v>
      </c>
      <c r="B75" s="9">
        <v>1257.21</v>
      </c>
      <c r="C75" s="7">
        <v>1.14221</v>
      </c>
      <c r="D75" s="11">
        <v>0.0908527612729775</v>
      </c>
      <c r="E75" s="7">
        <v>17.417900386093628</v>
      </c>
      <c r="F75" s="7">
        <v>4.403130772800098</v>
      </c>
    </row>
    <row r="76" spans="1:6" ht="11.25">
      <c r="A76" s="8" t="s">
        <v>64</v>
      </c>
      <c r="B76" s="9">
        <v>1007.43</v>
      </c>
      <c r="C76" s="7">
        <v>1.018424</v>
      </c>
      <c r="D76" s="7">
        <v>0.10109129170264931</v>
      </c>
      <c r="E76" s="7">
        <v>13.69085960268022</v>
      </c>
      <c r="F76" s="7">
        <v>5.498888478669002</v>
      </c>
    </row>
    <row r="77" spans="1:6" ht="11.25">
      <c r="A77" s="8" t="s">
        <v>457</v>
      </c>
      <c r="B77" s="9"/>
      <c r="C77" s="7"/>
      <c r="D77" s="7"/>
      <c r="E77" s="7"/>
      <c r="F77" s="7"/>
    </row>
    <row r="78" spans="1:6" s="17" customFormat="1" ht="11.25">
      <c r="A78" s="18" t="s">
        <v>441</v>
      </c>
      <c r="B78" s="19">
        <v>23827.26</v>
      </c>
      <c r="C78" s="16">
        <v>94.606846</v>
      </c>
      <c r="D78" s="16">
        <v>0.39705298049377064</v>
      </c>
      <c r="E78" s="16">
        <v>16.176908173421044</v>
      </c>
      <c r="F78" s="16">
        <v>6.343214712359509</v>
      </c>
    </row>
    <row r="79" spans="1:6" ht="11.25">
      <c r="A79" s="8" t="s">
        <v>65</v>
      </c>
      <c r="B79" s="9">
        <v>447.03</v>
      </c>
      <c r="C79" s="7">
        <v>12.856586</v>
      </c>
      <c r="D79" s="7">
        <v>2.876000715835626</v>
      </c>
      <c r="E79" s="7">
        <v>18.358139555866543</v>
      </c>
      <c r="F79" s="7">
        <v>8.655781558183486</v>
      </c>
    </row>
    <row r="80" spans="1:6" ht="11.25">
      <c r="A80" s="8" t="s">
        <v>66</v>
      </c>
      <c r="B80" s="9">
        <v>630.88</v>
      </c>
      <c r="C80" s="7">
        <v>13.875115</v>
      </c>
      <c r="D80" s="7">
        <v>2.1993271303575956</v>
      </c>
      <c r="E80" s="7">
        <v>16.062288492744024</v>
      </c>
      <c r="F80" s="7">
        <v>7.443880645313571</v>
      </c>
    </row>
    <row r="81" spans="1:6" ht="11.25">
      <c r="A81" s="8" t="s">
        <v>67</v>
      </c>
      <c r="B81" s="9">
        <v>1347</v>
      </c>
      <c r="C81" s="7">
        <v>2.324333</v>
      </c>
      <c r="D81" s="7">
        <v>0.17255627319970307</v>
      </c>
      <c r="E81" s="7">
        <v>16.499572135317962</v>
      </c>
      <c r="F81" s="7">
        <v>5.291969782298836</v>
      </c>
    </row>
    <row r="82" spans="1:6" ht="11.25">
      <c r="A82" s="8" t="s">
        <v>68</v>
      </c>
      <c r="B82" s="9">
        <v>2174.17</v>
      </c>
      <c r="C82" s="7" t="s">
        <v>8</v>
      </c>
      <c r="D82" s="7" t="s">
        <v>8</v>
      </c>
      <c r="E82" s="7" t="s">
        <v>9</v>
      </c>
      <c r="F82" s="7" t="s">
        <v>9</v>
      </c>
    </row>
    <row r="83" spans="1:6" ht="11.25">
      <c r="A83" s="8" t="s">
        <v>69</v>
      </c>
      <c r="B83" s="9">
        <v>1978.85</v>
      </c>
      <c r="C83" s="7">
        <v>0.99281</v>
      </c>
      <c r="D83" s="11">
        <f>(C83*100)/B83</f>
        <v>0.05017105894837911</v>
      </c>
      <c r="E83" s="7">
        <v>13.148940884962885</v>
      </c>
      <c r="F83" s="7">
        <v>5.69172349190681</v>
      </c>
    </row>
    <row r="84" spans="1:6" ht="11.25">
      <c r="A84" s="8" t="s">
        <v>70</v>
      </c>
      <c r="B84" s="9">
        <v>1871</v>
      </c>
      <c r="C84" s="7">
        <v>1.51236</v>
      </c>
      <c r="D84" s="11">
        <f>(C84*100)/B84</f>
        <v>0.08083164083377872</v>
      </c>
      <c r="E84" s="7">
        <v>14.881245206167842</v>
      </c>
      <c r="F84" s="7">
        <v>4.942407892300775</v>
      </c>
    </row>
    <row r="85" spans="1:6" ht="11.25">
      <c r="A85" s="8" t="s">
        <v>71</v>
      </c>
      <c r="B85" s="9">
        <v>1272.23</v>
      </c>
      <c r="C85" s="7">
        <v>1.684053</v>
      </c>
      <c r="D85" s="7">
        <v>0.1323701689159979</v>
      </c>
      <c r="E85" s="7">
        <v>16.116594905267235</v>
      </c>
      <c r="F85" s="7">
        <v>6.667367357203129</v>
      </c>
    </row>
    <row r="86" spans="1:6" ht="11.25">
      <c r="A86" s="8" t="s">
        <v>72</v>
      </c>
      <c r="B86" s="9">
        <v>1096.57</v>
      </c>
      <c r="C86" s="7">
        <v>3.881807</v>
      </c>
      <c r="D86" s="7">
        <v>0.35399536737280796</v>
      </c>
      <c r="E86" s="7">
        <v>15.2465076187456</v>
      </c>
      <c r="F86" s="7">
        <v>6.78570572931627</v>
      </c>
    </row>
    <row r="87" spans="1:6" ht="11.25">
      <c r="A87" s="8" t="s">
        <v>73</v>
      </c>
      <c r="B87" s="9">
        <v>892.22</v>
      </c>
      <c r="C87" s="7">
        <v>4.277009</v>
      </c>
      <c r="D87" s="7">
        <v>0.4793670843513931</v>
      </c>
      <c r="E87" s="7">
        <v>16.158535088422774</v>
      </c>
      <c r="F87" s="7">
        <v>5.460778782555753</v>
      </c>
    </row>
    <row r="88" spans="1:6" ht="11.25">
      <c r="A88" s="8" t="s">
        <v>74</v>
      </c>
      <c r="B88" s="9">
        <v>702.25</v>
      </c>
      <c r="C88" s="7">
        <v>2.459315</v>
      </c>
      <c r="D88" s="7">
        <v>0.35020505517977935</v>
      </c>
      <c r="E88" s="7">
        <v>13.858127161425033</v>
      </c>
      <c r="F88" s="7">
        <v>4.487753703775238</v>
      </c>
    </row>
    <row r="89" spans="1:6" ht="11.25">
      <c r="A89" s="8" t="s">
        <v>75</v>
      </c>
      <c r="B89" s="9">
        <v>1222.3</v>
      </c>
      <c r="C89" s="7">
        <v>2.866753</v>
      </c>
      <c r="D89" s="7">
        <v>0.23453759306225969</v>
      </c>
      <c r="E89" s="7">
        <v>15.791036060658174</v>
      </c>
      <c r="F89" s="7">
        <v>5.792581362956628</v>
      </c>
    </row>
    <row r="90" spans="1:6" ht="11.25">
      <c r="A90" s="8" t="s">
        <v>76</v>
      </c>
      <c r="B90" s="9">
        <v>616.62</v>
      </c>
      <c r="C90" s="7">
        <v>3.267234</v>
      </c>
      <c r="D90" s="7">
        <v>0.5298618273815316</v>
      </c>
      <c r="E90" s="7">
        <v>15.324032499661794</v>
      </c>
      <c r="F90" s="7">
        <v>5.893333627159855</v>
      </c>
    </row>
    <row r="91" spans="1:6" ht="11.25">
      <c r="A91" s="8" t="s">
        <v>77</v>
      </c>
      <c r="B91" s="9">
        <v>1152.54</v>
      </c>
      <c r="C91" s="7">
        <v>2.773898</v>
      </c>
      <c r="D91" s="7">
        <v>0.24067693962899334</v>
      </c>
      <c r="E91" s="7">
        <v>17.80288965203479</v>
      </c>
      <c r="F91" s="7">
        <v>5.003248136737544</v>
      </c>
    </row>
    <row r="92" spans="1:6" ht="11.25">
      <c r="A92" s="8" t="s">
        <v>78</v>
      </c>
      <c r="B92" s="9">
        <v>479.12</v>
      </c>
      <c r="C92" s="7">
        <v>6.917679</v>
      </c>
      <c r="D92" s="7">
        <v>1.4438301469360493</v>
      </c>
      <c r="E92" s="7">
        <v>14.421108582806458</v>
      </c>
      <c r="F92" s="7">
        <v>5.123640458020675</v>
      </c>
    </row>
    <row r="93" spans="1:6" ht="11.25">
      <c r="A93" s="8" t="s">
        <v>79</v>
      </c>
      <c r="B93" s="9">
        <v>239.02</v>
      </c>
      <c r="C93" s="7">
        <v>8.509467</v>
      </c>
      <c r="D93" s="7">
        <v>3.5601485231361396</v>
      </c>
      <c r="E93" s="7">
        <v>15.00381868805649</v>
      </c>
      <c r="F93" s="7">
        <v>5.958234516920977</v>
      </c>
    </row>
    <row r="94" spans="1:6" ht="11.25">
      <c r="A94" s="8" t="s">
        <v>80</v>
      </c>
      <c r="B94" s="9">
        <v>194.74</v>
      </c>
      <c r="C94" s="7">
        <v>3.211</v>
      </c>
      <c r="D94" s="7">
        <v>1.6488651535380505</v>
      </c>
      <c r="E94" s="7">
        <v>17.01231856367106</v>
      </c>
      <c r="F94" s="7">
        <v>6.339775196415609</v>
      </c>
    </row>
    <row r="95" spans="1:6" ht="11.25">
      <c r="A95" s="8" t="s">
        <v>81</v>
      </c>
      <c r="B95" s="9">
        <v>273.16</v>
      </c>
      <c r="C95" s="7">
        <v>3.925488</v>
      </c>
      <c r="D95" s="7">
        <v>1.43706545614292</v>
      </c>
      <c r="E95" s="7">
        <v>16.552285983296855</v>
      </c>
      <c r="F95" s="7">
        <v>5.511518567882515</v>
      </c>
    </row>
    <row r="96" spans="1:6" ht="11.25">
      <c r="A96" s="8" t="s">
        <v>82</v>
      </c>
      <c r="B96" s="9">
        <v>659.57</v>
      </c>
      <c r="C96" s="7">
        <v>6.826998</v>
      </c>
      <c r="D96" s="7">
        <v>1.035067998847734</v>
      </c>
      <c r="E96" s="7">
        <v>16.997793173514918</v>
      </c>
      <c r="F96" s="7">
        <v>5.391652377809397</v>
      </c>
    </row>
    <row r="97" spans="1:6" ht="11.25">
      <c r="A97" s="8" t="s">
        <v>83</v>
      </c>
      <c r="B97" s="9">
        <v>661.35</v>
      </c>
      <c r="C97" s="7">
        <v>2.507148</v>
      </c>
      <c r="D97" s="7">
        <v>0.37909548650487634</v>
      </c>
      <c r="E97" s="7">
        <v>17.949399078155736</v>
      </c>
      <c r="F97" s="7">
        <v>5.78561776169576</v>
      </c>
    </row>
    <row r="98" spans="1:6" ht="11.25">
      <c r="A98" s="8" t="s">
        <v>84</v>
      </c>
      <c r="B98" s="9">
        <v>928.23</v>
      </c>
      <c r="C98" s="7">
        <v>3.046384</v>
      </c>
      <c r="D98" s="7">
        <v>0.32819279704383614</v>
      </c>
      <c r="E98" s="7">
        <v>13.980312396598721</v>
      </c>
      <c r="F98" s="7">
        <v>6.573334156166786</v>
      </c>
    </row>
    <row r="99" spans="1:6" ht="11.25">
      <c r="A99" s="8" t="s">
        <v>85</v>
      </c>
      <c r="B99" s="9">
        <v>1071.12</v>
      </c>
      <c r="C99" s="7">
        <v>0.861998</v>
      </c>
      <c r="D99" s="11">
        <v>0.0804763238479349</v>
      </c>
      <c r="E99" s="7">
        <v>18.989139185937788</v>
      </c>
      <c r="F99" s="7">
        <v>4.595602309982158</v>
      </c>
    </row>
    <row r="100" spans="1:6" ht="11.25">
      <c r="A100" s="8" t="s">
        <v>86</v>
      </c>
      <c r="B100" s="9">
        <v>444.58</v>
      </c>
      <c r="C100" s="7" t="s">
        <v>8</v>
      </c>
      <c r="D100" s="7" t="s">
        <v>8</v>
      </c>
      <c r="E100" s="7" t="s">
        <v>9</v>
      </c>
      <c r="F100" s="7" t="s">
        <v>9</v>
      </c>
    </row>
    <row r="101" spans="1:6" ht="11.25">
      <c r="A101" s="8" t="s">
        <v>87</v>
      </c>
      <c r="B101" s="9">
        <v>855.65</v>
      </c>
      <c r="C101" s="7">
        <v>4.19179</v>
      </c>
      <c r="D101" s="7">
        <v>0.4898954011570152</v>
      </c>
      <c r="E101" s="7">
        <v>16.884433619050572</v>
      </c>
      <c r="F101" s="7">
        <v>6.244897764439536</v>
      </c>
    </row>
    <row r="102" spans="1:6" ht="11.25">
      <c r="A102" s="8" t="s">
        <v>88</v>
      </c>
      <c r="B102" s="9">
        <v>421.04</v>
      </c>
      <c r="C102" s="7">
        <v>1.110786</v>
      </c>
      <c r="D102" s="7">
        <v>0.26381958958768764</v>
      </c>
      <c r="E102" s="7">
        <v>14.381528035103072</v>
      </c>
      <c r="F102" s="7">
        <v>5.267801358677549</v>
      </c>
    </row>
    <row r="103" spans="1:6" ht="11.25">
      <c r="A103" s="8" t="s">
        <v>89</v>
      </c>
      <c r="B103" s="9">
        <v>882.26</v>
      </c>
      <c r="C103" s="7">
        <v>0.726835</v>
      </c>
      <c r="D103" s="11">
        <v>0.0823833110420964</v>
      </c>
      <c r="E103" s="7">
        <v>13.205748209703716</v>
      </c>
      <c r="F103" s="7">
        <v>4.0582800773215375</v>
      </c>
    </row>
    <row r="104" spans="1:6" ht="11.25">
      <c r="A104" s="8" t="s">
        <v>90</v>
      </c>
      <c r="B104" s="9">
        <v>1313.76</v>
      </c>
      <c r="C104" s="7" t="s">
        <v>8</v>
      </c>
      <c r="D104" s="7" t="s">
        <v>8</v>
      </c>
      <c r="E104" s="7" t="s">
        <v>9</v>
      </c>
      <c r="F104" s="7" t="s">
        <v>9</v>
      </c>
    </row>
    <row r="105" spans="1:6" ht="11.25">
      <c r="A105" s="8" t="s">
        <v>457</v>
      </c>
      <c r="B105" s="9"/>
      <c r="C105" s="7"/>
      <c r="D105" s="7"/>
      <c r="E105" s="7"/>
      <c r="F105" s="7"/>
    </row>
    <row r="106" spans="1:6" s="17" customFormat="1" ht="11.25">
      <c r="A106" s="18" t="s">
        <v>442</v>
      </c>
      <c r="B106" s="19">
        <v>13856.08</v>
      </c>
      <c r="C106" s="16">
        <v>130.92406300000002</v>
      </c>
      <c r="D106" s="16">
        <v>0.9448852994497724</v>
      </c>
      <c r="E106" s="16">
        <v>15.293796102792006</v>
      </c>
      <c r="F106" s="16">
        <v>6.829764944266513</v>
      </c>
    </row>
    <row r="107" spans="1:6" ht="11.25">
      <c r="A107" s="8" t="s">
        <v>91</v>
      </c>
      <c r="B107" s="9">
        <v>134.65</v>
      </c>
      <c r="C107" s="7">
        <v>22.875466</v>
      </c>
      <c r="D107" s="7">
        <v>16.98883475677683</v>
      </c>
      <c r="E107" s="7">
        <v>16.76689344322781</v>
      </c>
      <c r="F107" s="7">
        <v>9.156358667654771</v>
      </c>
    </row>
    <row r="108" spans="1:6" ht="11.25">
      <c r="A108" s="8" t="s">
        <v>92</v>
      </c>
      <c r="B108" s="9">
        <v>756.52</v>
      </c>
      <c r="C108" s="7">
        <v>14.187773</v>
      </c>
      <c r="D108" s="7">
        <v>1.8753995928726273</v>
      </c>
      <c r="E108" s="7">
        <v>14.968557785636971</v>
      </c>
      <c r="F108" s="7">
        <v>6.950858320047833</v>
      </c>
    </row>
    <row r="109" spans="1:6" ht="11.25">
      <c r="A109" s="8" t="s">
        <v>93</v>
      </c>
      <c r="B109" s="9">
        <v>1428.52</v>
      </c>
      <c r="C109" s="7">
        <v>15.396602</v>
      </c>
      <c r="D109" s="7">
        <v>1.07780094083387</v>
      </c>
      <c r="E109" s="7">
        <v>13.528017415790835</v>
      </c>
      <c r="F109" s="7">
        <v>5.98072873482084</v>
      </c>
    </row>
    <row r="110" spans="1:6" ht="11.25">
      <c r="A110" s="8" t="s">
        <v>94</v>
      </c>
      <c r="B110" s="9">
        <v>133.7</v>
      </c>
      <c r="C110" s="7">
        <v>2.817973</v>
      </c>
      <c r="D110" s="7">
        <v>2.107683620044877</v>
      </c>
      <c r="E110" s="7">
        <v>12.802464750371986</v>
      </c>
      <c r="F110" s="7">
        <v>5.897182123462503</v>
      </c>
    </row>
    <row r="111" spans="1:6" ht="11.25">
      <c r="A111" s="8" t="s">
        <v>95</v>
      </c>
      <c r="B111" s="9">
        <v>670.69</v>
      </c>
      <c r="C111" s="7" t="s">
        <v>8</v>
      </c>
      <c r="D111" s="7" t="s">
        <v>8</v>
      </c>
      <c r="E111" s="7" t="s">
        <v>9</v>
      </c>
      <c r="F111" s="7" t="s">
        <v>9</v>
      </c>
    </row>
    <row r="112" spans="1:6" ht="11.25">
      <c r="A112" s="8" t="s">
        <v>96</v>
      </c>
      <c r="B112" s="9">
        <v>775.6</v>
      </c>
      <c r="C112" s="7">
        <v>2.944344</v>
      </c>
      <c r="D112" s="7">
        <v>0.37962145435791644</v>
      </c>
      <c r="E112" s="7">
        <v>12.829682944655923</v>
      </c>
      <c r="F112" s="7">
        <v>5.298056205389044</v>
      </c>
    </row>
    <row r="113" spans="1:6" ht="11.25">
      <c r="A113" s="8" t="s">
        <v>97</v>
      </c>
      <c r="B113" s="9">
        <v>516.32</v>
      </c>
      <c r="C113" s="7">
        <v>3.213797</v>
      </c>
      <c r="D113" s="7">
        <v>0.6224428648899907</v>
      </c>
      <c r="E113" s="7">
        <v>12.786868616779469</v>
      </c>
      <c r="F113" s="7">
        <v>6.173725347307251</v>
      </c>
    </row>
    <row r="114" spans="1:6" ht="11.25">
      <c r="A114" s="8" t="s">
        <v>98</v>
      </c>
      <c r="B114" s="9">
        <v>714.75</v>
      </c>
      <c r="C114" s="7">
        <v>0.916347</v>
      </c>
      <c r="D114" s="7">
        <v>0.1282052465897167</v>
      </c>
      <c r="E114" s="7">
        <v>13.11031737976989</v>
      </c>
      <c r="F114" s="7">
        <v>6.045853808655455</v>
      </c>
    </row>
    <row r="115" spans="1:6" ht="11.25">
      <c r="A115" s="8" t="s">
        <v>99</v>
      </c>
      <c r="B115" s="9">
        <v>1088.16</v>
      </c>
      <c r="C115" s="7">
        <v>3.7459</v>
      </c>
      <c r="D115" s="7">
        <v>0.3442416556388766</v>
      </c>
      <c r="E115" s="7">
        <v>14.28345657919325</v>
      </c>
      <c r="F115" s="7">
        <v>5.435169118235938</v>
      </c>
    </row>
    <row r="116" spans="1:6" ht="11.25">
      <c r="A116" s="8" t="s">
        <v>100</v>
      </c>
      <c r="B116" s="9">
        <v>1688.99</v>
      </c>
      <c r="C116" s="7">
        <v>3.695905</v>
      </c>
      <c r="D116" s="7">
        <v>0.2188233796529287</v>
      </c>
      <c r="E116" s="7">
        <v>15.483704261879025</v>
      </c>
      <c r="F116" s="7">
        <v>5.338665360716793</v>
      </c>
    </row>
    <row r="117" spans="1:6" ht="11.25">
      <c r="A117" s="8" t="s">
        <v>101</v>
      </c>
      <c r="B117" s="9">
        <v>812.61</v>
      </c>
      <c r="C117" s="7">
        <v>0.802817</v>
      </c>
      <c r="D117" s="11">
        <v>0.0987948708482544</v>
      </c>
      <c r="E117" s="7">
        <v>12.116459915522466</v>
      </c>
      <c r="F117" s="7">
        <v>3.9112275898492435</v>
      </c>
    </row>
    <row r="118" spans="1:6" ht="11.25">
      <c r="A118" s="8" t="s">
        <v>102</v>
      </c>
      <c r="B118" s="9">
        <v>341.35</v>
      </c>
      <c r="C118" s="7">
        <v>1.292156</v>
      </c>
      <c r="D118" s="7">
        <v>0.37854284458766657</v>
      </c>
      <c r="E118" s="7">
        <v>14.198827386166995</v>
      </c>
      <c r="F118" s="7">
        <v>5.688167682539879</v>
      </c>
    </row>
    <row r="119" spans="1:6" ht="11.25">
      <c r="A119" s="8" t="s">
        <v>103</v>
      </c>
      <c r="B119" s="9">
        <v>461.18</v>
      </c>
      <c r="C119" s="7">
        <v>8.347891</v>
      </c>
      <c r="D119" s="7">
        <v>1.810115573095104</v>
      </c>
      <c r="E119" s="7">
        <v>15.114847570482173</v>
      </c>
      <c r="F119" s="7">
        <v>5.8550357209982735</v>
      </c>
    </row>
    <row r="120" spans="1:6" ht="11.25">
      <c r="A120" s="8" t="s">
        <v>104</v>
      </c>
      <c r="B120" s="9">
        <v>421.86</v>
      </c>
      <c r="C120" s="7">
        <v>10.038922</v>
      </c>
      <c r="D120" s="7">
        <v>2.379680936803679</v>
      </c>
      <c r="E120" s="7">
        <v>14.040023420841402</v>
      </c>
      <c r="F120" s="7">
        <v>5.9778629617801595</v>
      </c>
    </row>
    <row r="121" spans="1:6" ht="11.25">
      <c r="A121" s="8" t="s">
        <v>105</v>
      </c>
      <c r="B121" s="9">
        <v>112.56</v>
      </c>
      <c r="C121" s="7">
        <v>10.970352</v>
      </c>
      <c r="D121" s="7">
        <v>9.746226012793176</v>
      </c>
      <c r="E121" s="7">
        <v>16.774976773762592</v>
      </c>
      <c r="F121" s="7">
        <v>8.198478954914117</v>
      </c>
    </row>
    <row r="122" spans="1:6" ht="11.25">
      <c r="A122" s="10" t="s">
        <v>106</v>
      </c>
      <c r="B122" s="9">
        <v>284</v>
      </c>
      <c r="C122" s="7">
        <v>11.518117</v>
      </c>
      <c r="D122" s="7">
        <v>4.055675</v>
      </c>
      <c r="E122" s="7">
        <v>17.31776990978647</v>
      </c>
      <c r="F122" s="7">
        <v>6.508268669262519</v>
      </c>
    </row>
    <row r="123" spans="1:6" ht="11.25">
      <c r="A123" s="8" t="s">
        <v>107</v>
      </c>
      <c r="B123" s="9">
        <v>111.04</v>
      </c>
      <c r="C123" s="7">
        <v>10.578638</v>
      </c>
      <c r="D123" s="7">
        <v>9.526871397694524</v>
      </c>
      <c r="E123" s="7">
        <v>14.439556675731824</v>
      </c>
      <c r="F123" s="7">
        <v>6.1347018791531625</v>
      </c>
    </row>
    <row r="124" spans="1:6" ht="11.25">
      <c r="A124" s="8" t="s">
        <v>108</v>
      </c>
      <c r="B124" s="9">
        <v>156.85</v>
      </c>
      <c r="C124" s="7">
        <v>6.13122</v>
      </c>
      <c r="D124" s="7">
        <v>3.9089703538412497</v>
      </c>
      <c r="E124" s="7">
        <v>17.441797880356603</v>
      </c>
      <c r="F124" s="7">
        <v>6.456904172415931</v>
      </c>
    </row>
    <row r="125" spans="1:6" ht="11.25">
      <c r="A125" s="8" t="s">
        <v>109</v>
      </c>
      <c r="B125" s="9">
        <v>538.19</v>
      </c>
      <c r="C125" s="7" t="s">
        <v>8</v>
      </c>
      <c r="D125" s="7" t="s">
        <v>8</v>
      </c>
      <c r="E125" s="7" t="s">
        <v>9</v>
      </c>
      <c r="F125" s="7" t="s">
        <v>9</v>
      </c>
    </row>
    <row r="126" spans="1:6" ht="11.25">
      <c r="A126" s="8" t="s">
        <v>110</v>
      </c>
      <c r="B126" s="9">
        <v>429.6</v>
      </c>
      <c r="C126" s="7">
        <v>0.581471</v>
      </c>
      <c r="D126" s="7">
        <v>0.13535172253258843</v>
      </c>
      <c r="E126" s="7">
        <v>12.952494621399863</v>
      </c>
      <c r="F126" s="7">
        <v>5.148150122706033</v>
      </c>
    </row>
    <row r="127" spans="1:6" ht="11.25">
      <c r="A127" s="8" t="s">
        <v>111</v>
      </c>
      <c r="B127" s="9">
        <v>2278.94</v>
      </c>
      <c r="C127" s="7">
        <v>0.868372</v>
      </c>
      <c r="D127" s="11">
        <v>0.0381042063415448</v>
      </c>
      <c r="E127" s="7">
        <v>16.710580258230344</v>
      </c>
      <c r="F127" s="7">
        <v>5.266636879125536</v>
      </c>
    </row>
    <row r="128" spans="1:6" ht="11.25">
      <c r="A128" s="8" t="s">
        <v>457</v>
      </c>
      <c r="B128" s="9"/>
      <c r="C128" s="7"/>
      <c r="D128" s="7"/>
      <c r="E128" s="7"/>
      <c r="F128" s="7"/>
    </row>
    <row r="129" spans="1:6" s="17" customFormat="1" ht="11.25">
      <c r="A129" s="18" t="s">
        <v>443</v>
      </c>
      <c r="B129" s="19">
        <v>2139.56</v>
      </c>
      <c r="C129" s="16">
        <v>120.173601</v>
      </c>
      <c r="D129" s="16">
        <v>5.616743676269888</v>
      </c>
      <c r="E129" s="16">
        <v>15.66577851999837</v>
      </c>
      <c r="F129" s="16">
        <v>7.590124510705295</v>
      </c>
    </row>
    <row r="130" spans="1:6" ht="11.25">
      <c r="A130" s="8" t="s">
        <v>112</v>
      </c>
      <c r="B130" s="9">
        <v>67.46</v>
      </c>
      <c r="C130" s="7">
        <v>11.732384</v>
      </c>
      <c r="D130" s="7">
        <v>17.391615772309517</v>
      </c>
      <c r="E130" s="7">
        <v>17.03793534204131</v>
      </c>
      <c r="F130" s="7">
        <v>8.937910658225984</v>
      </c>
    </row>
    <row r="131" spans="1:6" ht="11.25">
      <c r="A131" s="8" t="s">
        <v>113</v>
      </c>
      <c r="B131" s="9">
        <v>83.78</v>
      </c>
      <c r="C131" s="7">
        <v>5.143142</v>
      </c>
      <c r="D131" s="7">
        <v>6.13886607782287</v>
      </c>
      <c r="E131" s="7">
        <v>16.24446690369428</v>
      </c>
      <c r="F131" s="7">
        <v>6.808503440115012</v>
      </c>
    </row>
    <row r="132" spans="1:6" ht="11.25">
      <c r="A132" s="8" t="s">
        <v>114</v>
      </c>
      <c r="B132" s="9">
        <v>104.8</v>
      </c>
      <c r="C132" s="7">
        <v>20.953598</v>
      </c>
      <c r="D132" s="7">
        <v>19.99389122137405</v>
      </c>
      <c r="E132" s="7">
        <v>15.642702508657463</v>
      </c>
      <c r="F132" s="7">
        <v>7.973193911613652</v>
      </c>
    </row>
    <row r="133" spans="1:6" ht="11.25">
      <c r="A133" s="8" t="s">
        <v>115</v>
      </c>
      <c r="B133" s="9">
        <v>119.32</v>
      </c>
      <c r="C133" s="7">
        <v>23.903314</v>
      </c>
      <c r="D133" s="7">
        <v>20.032948374120014</v>
      </c>
      <c r="E133" s="7">
        <v>15.217383664875925</v>
      </c>
      <c r="F133" s="7">
        <v>6.772688506706643</v>
      </c>
    </row>
    <row r="134" spans="1:6" ht="11.25">
      <c r="A134" s="8" t="s">
        <v>116</v>
      </c>
      <c r="B134" s="9">
        <v>496.79</v>
      </c>
      <c r="C134" s="7">
        <v>21.319119</v>
      </c>
      <c r="D134" s="7">
        <v>4.291374423800801</v>
      </c>
      <c r="E134" s="7">
        <v>15.882340166120374</v>
      </c>
      <c r="F134" s="7">
        <v>8.940632115238909</v>
      </c>
    </row>
    <row r="135" spans="1:6" ht="11.25">
      <c r="A135" s="8" t="s">
        <v>117</v>
      </c>
      <c r="B135" s="9">
        <v>55.96</v>
      </c>
      <c r="C135" s="7">
        <v>4.264572</v>
      </c>
      <c r="D135" s="7">
        <v>7.620750536097212</v>
      </c>
      <c r="E135" s="7">
        <v>17.74060796722391</v>
      </c>
      <c r="F135" s="7">
        <v>8.163914221638185</v>
      </c>
    </row>
    <row r="136" spans="1:6" ht="11.25">
      <c r="A136" s="8" t="s">
        <v>118</v>
      </c>
      <c r="B136" s="9">
        <v>173.9</v>
      </c>
      <c r="C136" s="7">
        <v>3.812846</v>
      </c>
      <c r="D136" s="7">
        <v>2.1925508913168485</v>
      </c>
      <c r="E136" s="7">
        <v>16.258957219882472</v>
      </c>
      <c r="F136" s="7">
        <v>5.792943119129386</v>
      </c>
    </row>
    <row r="137" spans="1:6" ht="11.25">
      <c r="A137" s="8" t="s">
        <v>119</v>
      </c>
      <c r="B137" s="9">
        <v>148.51</v>
      </c>
      <c r="C137" s="7">
        <v>1.325222</v>
      </c>
      <c r="D137" s="7">
        <v>0.8923452966130228</v>
      </c>
      <c r="E137" s="7">
        <v>15.809803942282876</v>
      </c>
      <c r="F137" s="7">
        <v>5.492060952806398</v>
      </c>
    </row>
    <row r="138" spans="1:6" ht="11.25">
      <c r="A138" s="8" t="s">
        <v>120</v>
      </c>
      <c r="B138" s="9">
        <v>85.46</v>
      </c>
      <c r="C138" s="7">
        <v>1.622483</v>
      </c>
      <c r="D138" s="7">
        <v>1.8985291364380998</v>
      </c>
      <c r="E138" s="7">
        <v>14.937521622149962</v>
      </c>
      <c r="F138" s="7">
        <v>8.111736487582334</v>
      </c>
    </row>
    <row r="139" spans="1:6" ht="11.25">
      <c r="A139" s="8" t="s">
        <v>121</v>
      </c>
      <c r="B139" s="9">
        <v>137.16</v>
      </c>
      <c r="C139" s="7">
        <v>0.833843</v>
      </c>
      <c r="D139" s="7">
        <v>0.6079345290172061</v>
      </c>
      <c r="E139" s="7">
        <v>14.59423416638384</v>
      </c>
      <c r="F139" s="7">
        <v>5.4643380108725506</v>
      </c>
    </row>
    <row r="140" spans="1:6" ht="11.25">
      <c r="A140" s="8" t="s">
        <v>122</v>
      </c>
      <c r="B140" s="9">
        <v>183.08</v>
      </c>
      <c r="C140" s="7">
        <v>2.381196</v>
      </c>
      <c r="D140" s="7">
        <v>1.300631417959362</v>
      </c>
      <c r="E140" s="7">
        <v>14.86429508532687</v>
      </c>
      <c r="F140" s="7">
        <v>4.856845047614728</v>
      </c>
    </row>
    <row r="141" spans="1:6" ht="11.25">
      <c r="A141" s="8" t="s">
        <v>123</v>
      </c>
      <c r="B141" s="9">
        <v>114.91</v>
      </c>
      <c r="C141" s="7">
        <v>5.489294</v>
      </c>
      <c r="D141" s="7">
        <v>4.777037681663911</v>
      </c>
      <c r="E141" s="7">
        <v>15.277447336579167</v>
      </c>
      <c r="F141" s="7">
        <v>6.498267354599699</v>
      </c>
    </row>
    <row r="142" spans="1:6" ht="11.25">
      <c r="A142" s="8" t="s">
        <v>124</v>
      </c>
      <c r="B142" s="9">
        <v>59.23</v>
      </c>
      <c r="C142" s="7">
        <v>13.873551</v>
      </c>
      <c r="D142" s="7">
        <v>23.423182508863754</v>
      </c>
      <c r="E142" s="7">
        <v>14.55024744566117</v>
      </c>
      <c r="F142" s="7">
        <v>7.356357431489602</v>
      </c>
    </row>
    <row r="143" spans="1:6" ht="11.25">
      <c r="A143" s="8" t="s">
        <v>125</v>
      </c>
      <c r="B143" s="9">
        <v>37.54</v>
      </c>
      <c r="C143" s="7">
        <v>2.895409</v>
      </c>
      <c r="D143" s="7">
        <v>7.712863612147042</v>
      </c>
      <c r="E143" s="7">
        <v>14.827335274567426</v>
      </c>
      <c r="F143" s="7">
        <v>5.989309282384631</v>
      </c>
    </row>
    <row r="144" spans="1:6" ht="11.25">
      <c r="A144" s="8" t="s">
        <v>126</v>
      </c>
      <c r="B144" s="9">
        <v>271.66</v>
      </c>
      <c r="C144" s="7">
        <v>0.623628</v>
      </c>
      <c r="D144" s="7">
        <v>0.22956195244055064</v>
      </c>
      <c r="E144" s="7">
        <v>16.030710615944123</v>
      </c>
      <c r="F144" s="7">
        <v>6.6618240361240995</v>
      </c>
    </row>
    <row r="145" spans="1:6" ht="11.25">
      <c r="A145" s="8" t="s">
        <v>457</v>
      </c>
      <c r="B145" s="9"/>
      <c r="C145" s="7"/>
      <c r="D145" s="7"/>
      <c r="E145" s="7"/>
      <c r="F145" s="7"/>
    </row>
    <row r="146" spans="1:6" s="17" customFormat="1" ht="11.25">
      <c r="A146" s="18" t="s">
        <v>444</v>
      </c>
      <c r="B146" s="19">
        <v>14186.39</v>
      </c>
      <c r="C146" s="16">
        <v>92.67564200000002</v>
      </c>
      <c r="D146" s="16">
        <v>0.6532714947213494</v>
      </c>
      <c r="E146" s="16">
        <v>15.082505847030356</v>
      </c>
      <c r="F146" s="16">
        <v>6.5965821511137</v>
      </c>
    </row>
    <row r="147" spans="1:6" ht="11.25">
      <c r="A147" s="8" t="s">
        <v>127</v>
      </c>
      <c r="B147" s="9">
        <v>157.53</v>
      </c>
      <c r="C147" s="7">
        <v>20.327348</v>
      </c>
      <c r="D147" s="7">
        <v>12.903794832730275</v>
      </c>
      <c r="E147" s="7">
        <v>14.04648063288925</v>
      </c>
      <c r="F147" s="7">
        <v>6.89212877154462</v>
      </c>
    </row>
    <row r="148" spans="1:6" ht="11.25">
      <c r="A148" s="8" t="s">
        <v>128</v>
      </c>
      <c r="B148" s="9">
        <v>722</v>
      </c>
      <c r="C148" s="7">
        <v>28.179426</v>
      </c>
      <c r="D148" s="7">
        <v>3.9029675900277008</v>
      </c>
      <c r="E148" s="7">
        <v>14.29861985123473</v>
      </c>
      <c r="F148" s="7">
        <v>6.808215327026179</v>
      </c>
    </row>
    <row r="149" spans="1:6" ht="11.25">
      <c r="A149" s="8" t="s">
        <v>129</v>
      </c>
      <c r="B149" s="9">
        <v>851.07</v>
      </c>
      <c r="C149" s="7">
        <v>7.416083</v>
      </c>
      <c r="D149" s="7">
        <v>0.8713834349700965</v>
      </c>
      <c r="E149" s="7">
        <v>16.772300787613723</v>
      </c>
      <c r="F149" s="7">
        <v>7.042593872910833</v>
      </c>
    </row>
    <row r="150" spans="1:6" ht="11.25">
      <c r="A150" s="8" t="s">
        <v>130</v>
      </c>
      <c r="B150" s="9">
        <v>204.66</v>
      </c>
      <c r="C150" s="7">
        <v>0.716797</v>
      </c>
      <c r="D150" s="7">
        <v>0.350237955633734</v>
      </c>
      <c r="E150" s="7">
        <v>16.28801459827538</v>
      </c>
      <c r="F150" s="7">
        <v>5.710124344828452</v>
      </c>
    </row>
    <row r="151" spans="1:6" ht="11.25">
      <c r="A151" s="8" t="s">
        <v>131</v>
      </c>
      <c r="B151" s="9">
        <v>280.53</v>
      </c>
      <c r="C151" s="7">
        <v>6.501514</v>
      </c>
      <c r="D151" s="7">
        <v>2.3175824332513457</v>
      </c>
      <c r="E151" s="7">
        <v>16.768417325564478</v>
      </c>
      <c r="F151" s="7">
        <v>6.871399492487443</v>
      </c>
    </row>
    <row r="152" spans="1:6" ht="11.25">
      <c r="A152" s="8" t="s">
        <v>132</v>
      </c>
      <c r="B152" s="9">
        <v>290.75</v>
      </c>
      <c r="C152" s="7">
        <v>5.197763</v>
      </c>
      <c r="D152" s="7">
        <v>1.7877086844368013</v>
      </c>
      <c r="E152" s="7">
        <v>16.809481309555668</v>
      </c>
      <c r="F152" s="7">
        <v>7.730806502720497</v>
      </c>
    </row>
    <row r="153" spans="1:6" ht="11.25">
      <c r="A153" s="8" t="s">
        <v>133</v>
      </c>
      <c r="B153" s="9">
        <v>998.27</v>
      </c>
      <c r="C153" s="7">
        <v>2.067963</v>
      </c>
      <c r="D153" s="7">
        <v>0.2071546775922346</v>
      </c>
      <c r="E153" s="7">
        <v>15.016177755598143</v>
      </c>
      <c r="F153" s="7">
        <v>4.437700287674392</v>
      </c>
    </row>
    <row r="154" spans="1:6" ht="11.25">
      <c r="A154" s="8" t="s">
        <v>134</v>
      </c>
      <c r="B154" s="9">
        <v>390.21</v>
      </c>
      <c r="C154" s="7">
        <v>5.44425</v>
      </c>
      <c r="D154" s="7">
        <v>1.3952102713923276</v>
      </c>
      <c r="E154" s="7">
        <v>16.011259585801536</v>
      </c>
      <c r="F154" s="7">
        <v>4.90139137622262</v>
      </c>
    </row>
    <row r="155" spans="1:6" ht="11.25">
      <c r="A155" s="8" t="s">
        <v>135</v>
      </c>
      <c r="B155" s="9">
        <v>261.3</v>
      </c>
      <c r="C155" s="7">
        <v>3.831822</v>
      </c>
      <c r="D155" s="7">
        <v>1.4664454649827783</v>
      </c>
      <c r="E155" s="7">
        <v>13.892007509743406</v>
      </c>
      <c r="F155" s="7">
        <v>5.177041104727724</v>
      </c>
    </row>
    <row r="156" spans="1:6" ht="11.25">
      <c r="A156" s="8" t="s">
        <v>136</v>
      </c>
      <c r="B156" s="9">
        <v>286.44</v>
      </c>
      <c r="C156" s="7">
        <v>2.492233</v>
      </c>
      <c r="D156" s="7">
        <v>0.8700715682167296</v>
      </c>
      <c r="E156" s="7">
        <v>17.258659202410048</v>
      </c>
      <c r="F156" s="7">
        <v>5.374377114820324</v>
      </c>
    </row>
    <row r="157" spans="1:6" ht="11.25">
      <c r="A157" s="8" t="s">
        <v>137</v>
      </c>
      <c r="B157" s="9">
        <v>1914.48</v>
      </c>
      <c r="C157" s="7">
        <v>3.873401</v>
      </c>
      <c r="D157" s="7">
        <v>0.2023213091805608</v>
      </c>
      <c r="E157" s="7">
        <v>16.887717021811063</v>
      </c>
      <c r="F157" s="7">
        <v>8.175450979642955</v>
      </c>
    </row>
    <row r="158" spans="1:6" ht="11.25">
      <c r="A158" s="8" t="s">
        <v>138</v>
      </c>
      <c r="B158" s="9">
        <v>749.69</v>
      </c>
      <c r="C158" s="7" t="s">
        <v>8</v>
      </c>
      <c r="D158" s="7" t="s">
        <v>8</v>
      </c>
      <c r="E158" s="7" t="s">
        <v>9</v>
      </c>
      <c r="F158" s="7" t="s">
        <v>9</v>
      </c>
    </row>
    <row r="159" spans="1:6" ht="11.25">
      <c r="A159" s="8" t="s">
        <v>139</v>
      </c>
      <c r="B159" s="9">
        <v>670.28</v>
      </c>
      <c r="C159" s="7">
        <v>1.92603</v>
      </c>
      <c r="D159" s="7">
        <v>0.2873470788327266</v>
      </c>
      <c r="E159" s="7">
        <v>13.571906979642062</v>
      </c>
      <c r="F159" s="7">
        <v>5.456041702361853</v>
      </c>
    </row>
    <row r="160" spans="1:6" ht="11.25">
      <c r="A160" s="8" t="s">
        <v>140</v>
      </c>
      <c r="B160" s="9">
        <v>627.14</v>
      </c>
      <c r="C160" s="7">
        <v>1.594633</v>
      </c>
      <c r="D160" s="7">
        <v>0.2542706572695092</v>
      </c>
      <c r="E160" s="7">
        <v>15.635133601273774</v>
      </c>
      <c r="F160" s="7">
        <v>4.871841984958294</v>
      </c>
    </row>
    <row r="161" spans="1:6" ht="11.25">
      <c r="A161" s="8" t="s">
        <v>141</v>
      </c>
      <c r="B161" s="9">
        <v>788.71</v>
      </c>
      <c r="C161" s="7">
        <v>0.542916</v>
      </c>
      <c r="D161" s="7">
        <v>0.06883594730636101</v>
      </c>
      <c r="E161" s="7">
        <v>13.443331933485107</v>
      </c>
      <c r="F161" s="7">
        <v>4.8941272683067</v>
      </c>
    </row>
    <row r="162" spans="1:6" ht="11.25">
      <c r="A162" s="8" t="s">
        <v>142</v>
      </c>
      <c r="B162" s="9">
        <v>1132.62</v>
      </c>
      <c r="C162" s="7">
        <v>0.701535</v>
      </c>
      <c r="D162" s="11">
        <v>0.0619391322773746</v>
      </c>
      <c r="E162" s="7">
        <v>12.597660843721266</v>
      </c>
      <c r="F162" s="7">
        <v>5.378206361763847</v>
      </c>
    </row>
    <row r="163" spans="1:6" ht="11.25">
      <c r="A163" s="8" t="s">
        <v>143</v>
      </c>
      <c r="B163" s="9">
        <v>931.54</v>
      </c>
      <c r="C163" s="7">
        <v>0.992343</v>
      </c>
      <c r="D163" s="7">
        <v>0.10652714859265303</v>
      </c>
      <c r="E163" s="7">
        <v>15.902666719067904</v>
      </c>
      <c r="F163" s="7">
        <v>7.529251478571421</v>
      </c>
    </row>
    <row r="164" spans="1:6" ht="11.25">
      <c r="A164" s="8" t="s">
        <v>144</v>
      </c>
      <c r="B164" s="9">
        <v>2929.17</v>
      </c>
      <c r="C164" s="7">
        <v>0.869585</v>
      </c>
      <c r="D164" s="11">
        <v>0.0296870785922292</v>
      </c>
      <c r="E164" s="7">
        <v>16.106993565896378</v>
      </c>
      <c r="F164" s="7">
        <v>6.065652006416854</v>
      </c>
    </row>
    <row r="165" spans="1:6" ht="11.25">
      <c r="A165" s="8" t="s">
        <v>457</v>
      </c>
      <c r="B165" s="9"/>
      <c r="C165" s="7"/>
      <c r="D165" s="7"/>
      <c r="E165" s="7"/>
      <c r="F165" s="7"/>
    </row>
    <row r="166" spans="1:6" s="17" customFormat="1" ht="11.25">
      <c r="A166" s="18" t="s">
        <v>445</v>
      </c>
      <c r="B166" s="19">
        <v>8485.21</v>
      </c>
      <c r="C166" s="16">
        <v>58.95556799999999</v>
      </c>
      <c r="D166" s="16">
        <v>0.6948038763919808</v>
      </c>
      <c r="E166" s="16">
        <v>14.078958581147077</v>
      </c>
      <c r="F166" s="16">
        <v>6.2112250364545725</v>
      </c>
    </row>
    <row r="167" spans="1:6" ht="11.25">
      <c r="A167" s="8" t="s">
        <v>145</v>
      </c>
      <c r="B167" s="9">
        <v>175.25</v>
      </c>
      <c r="C167" s="7">
        <v>3.041053</v>
      </c>
      <c r="D167" s="7">
        <v>1.7352656205420827</v>
      </c>
      <c r="E167" s="7">
        <v>15.222194417525772</v>
      </c>
      <c r="F167" s="7">
        <v>8.20350714045431</v>
      </c>
    </row>
    <row r="168" spans="1:6" ht="11.25">
      <c r="A168" s="8" t="s">
        <v>146</v>
      </c>
      <c r="B168" s="9">
        <v>273.53</v>
      </c>
      <c r="C168" s="7">
        <v>13.114959</v>
      </c>
      <c r="D168" s="7">
        <v>4.794705882352942</v>
      </c>
      <c r="E168" s="7">
        <v>12.724507945468988</v>
      </c>
      <c r="F168" s="7">
        <v>5.732103318050784</v>
      </c>
    </row>
    <row r="169" spans="1:6" ht="11.25">
      <c r="A169" s="8" t="s">
        <v>147</v>
      </c>
      <c r="B169" s="9">
        <v>253.79</v>
      </c>
      <c r="C169" s="7">
        <v>26.50149</v>
      </c>
      <c r="D169" s="7">
        <v>10.442290870404666</v>
      </c>
      <c r="E169" s="7">
        <v>14.069125924617824</v>
      </c>
      <c r="F169" s="7">
        <v>6.335666409699983</v>
      </c>
    </row>
    <row r="170" spans="1:6" ht="11.25">
      <c r="A170" s="8" t="s">
        <v>148</v>
      </c>
      <c r="B170" s="9">
        <v>314.64</v>
      </c>
      <c r="C170" s="7">
        <v>1.004124</v>
      </c>
      <c r="D170" s="7">
        <v>0.3191342486651411</v>
      </c>
      <c r="E170" s="7">
        <v>13.796702399305266</v>
      </c>
      <c r="F170" s="7">
        <v>4.163131246738451</v>
      </c>
    </row>
    <row r="171" spans="1:6" ht="11.25">
      <c r="A171" s="8" t="s">
        <v>149</v>
      </c>
      <c r="B171" s="9">
        <v>321.7</v>
      </c>
      <c r="C171" s="7">
        <v>0.864151</v>
      </c>
      <c r="D171" s="7">
        <v>0.2686201429903637</v>
      </c>
      <c r="E171" s="7">
        <v>13.303924892756012</v>
      </c>
      <c r="F171" s="7">
        <v>4.215466972786007</v>
      </c>
    </row>
    <row r="172" spans="1:6" ht="11.25">
      <c r="A172" s="8" t="s">
        <v>150</v>
      </c>
      <c r="B172" s="9">
        <v>204.47</v>
      </c>
      <c r="C172" s="7">
        <v>1.650769</v>
      </c>
      <c r="D172" s="7">
        <v>0.8073404411405096</v>
      </c>
      <c r="E172" s="7">
        <v>15.823413209237632</v>
      </c>
      <c r="F172" s="7">
        <v>6.631757683843106</v>
      </c>
    </row>
    <row r="173" spans="1:6" ht="11.25">
      <c r="A173" s="8" t="s">
        <v>151</v>
      </c>
      <c r="B173" s="9">
        <v>608.8</v>
      </c>
      <c r="C173" s="7">
        <v>1.641948</v>
      </c>
      <c r="D173" s="7">
        <v>0.2697023653088042</v>
      </c>
      <c r="E173" s="7">
        <v>14.86423443373359</v>
      </c>
      <c r="F173" s="7">
        <v>5.446640210286806</v>
      </c>
    </row>
    <row r="174" spans="1:6" ht="11.25">
      <c r="A174" s="8" t="s">
        <v>152</v>
      </c>
      <c r="B174" s="9">
        <v>174.46</v>
      </c>
      <c r="C174" s="7">
        <v>4.260658</v>
      </c>
      <c r="D174" s="7">
        <v>2.4421976384271464</v>
      </c>
      <c r="E174" s="7">
        <v>14.551719476193584</v>
      </c>
      <c r="F174" s="7">
        <v>7.648419563363218</v>
      </c>
    </row>
    <row r="175" spans="1:6" ht="11.25">
      <c r="A175" s="8" t="s">
        <v>153</v>
      </c>
      <c r="B175" s="9">
        <v>632.7</v>
      </c>
      <c r="C175" s="7">
        <v>1.886302</v>
      </c>
      <c r="D175" s="7">
        <v>0.29813529318792475</v>
      </c>
      <c r="E175" s="7">
        <v>14.63615052096642</v>
      </c>
      <c r="F175" s="7">
        <v>5.696595773105261</v>
      </c>
    </row>
    <row r="176" spans="1:6" ht="11.25">
      <c r="A176" s="8" t="s">
        <v>154</v>
      </c>
      <c r="B176" s="9">
        <v>1088.77</v>
      </c>
      <c r="C176" s="7">
        <v>0.947217</v>
      </c>
      <c r="D176" s="11">
        <v>0.0869988151767591</v>
      </c>
      <c r="E176" s="7">
        <v>15.383908861433019</v>
      </c>
      <c r="F176" s="7">
        <v>4.556083769611399</v>
      </c>
    </row>
    <row r="177" spans="1:6" ht="11.25">
      <c r="A177" s="8" t="s">
        <v>155</v>
      </c>
      <c r="B177" s="9">
        <v>246.18</v>
      </c>
      <c r="C177" s="7" t="s">
        <v>8</v>
      </c>
      <c r="D177" s="7" t="s">
        <v>8</v>
      </c>
      <c r="E177" s="7" t="s">
        <v>9</v>
      </c>
      <c r="F177" s="7" t="s">
        <v>9</v>
      </c>
    </row>
    <row r="178" spans="1:6" ht="11.25">
      <c r="A178" s="8" t="s">
        <v>156</v>
      </c>
      <c r="B178" s="9">
        <v>529.42</v>
      </c>
      <c r="C178" s="7">
        <v>3.057323</v>
      </c>
      <c r="D178" s="7">
        <v>0.5774853613388236</v>
      </c>
      <c r="E178" s="7">
        <v>15.862766217373828</v>
      </c>
      <c r="F178" s="7">
        <v>5.252797954288768</v>
      </c>
    </row>
    <row r="179" spans="1:6" ht="11.25">
      <c r="A179" s="8" t="s">
        <v>157</v>
      </c>
      <c r="B179" s="9">
        <v>1186.27</v>
      </c>
      <c r="C179" s="7">
        <v>0.470632</v>
      </c>
      <c r="D179" s="11">
        <v>0.0396732615677713</v>
      </c>
      <c r="E179" s="7">
        <v>17.790120518791753</v>
      </c>
      <c r="F179" s="7">
        <v>7.996693807475904</v>
      </c>
    </row>
    <row r="180" spans="1:6" ht="11.25">
      <c r="A180" s="8" t="s">
        <v>158</v>
      </c>
      <c r="B180" s="9">
        <v>1169.82</v>
      </c>
      <c r="C180" s="7" t="s">
        <v>8</v>
      </c>
      <c r="D180" s="7" t="s">
        <v>8</v>
      </c>
      <c r="E180" s="7" t="s">
        <v>9</v>
      </c>
      <c r="F180" s="7" t="s">
        <v>9</v>
      </c>
    </row>
    <row r="181" spans="1:6" ht="11.25">
      <c r="A181" s="8" t="s">
        <v>159</v>
      </c>
      <c r="B181" s="9">
        <v>1305.41</v>
      </c>
      <c r="C181" s="7">
        <v>0.514942</v>
      </c>
      <c r="D181" s="11">
        <v>0.0394467638519699</v>
      </c>
      <c r="E181" s="7">
        <v>13.748732867002497</v>
      </c>
      <c r="F181" s="7">
        <v>5.773465749540725</v>
      </c>
    </row>
    <row r="182" spans="1:6" ht="11.25">
      <c r="A182" s="8" t="s">
        <v>457</v>
      </c>
      <c r="B182" s="9"/>
      <c r="C182" s="7"/>
      <c r="D182" s="7"/>
      <c r="E182" s="7"/>
      <c r="F182" s="7"/>
    </row>
    <row r="183" spans="1:6" s="17" customFormat="1" ht="11.25">
      <c r="A183" s="18" t="s">
        <v>446</v>
      </c>
      <c r="B183" s="19">
        <v>6816.67</v>
      </c>
      <c r="C183" s="16">
        <v>75.37891</v>
      </c>
      <c r="D183" s="16">
        <v>1.1058025399498583</v>
      </c>
      <c r="E183" s="16">
        <v>15.588680982153852</v>
      </c>
      <c r="F183" s="16">
        <v>7.465863074294851</v>
      </c>
    </row>
    <row r="184" spans="1:6" ht="11.25">
      <c r="A184" s="8" t="s">
        <v>160</v>
      </c>
      <c r="B184" s="9">
        <v>260.07</v>
      </c>
      <c r="C184" s="7">
        <v>35.08272</v>
      </c>
      <c r="D184" s="7">
        <v>13.489721997923638</v>
      </c>
      <c r="E184" s="7">
        <v>15.849199623608495</v>
      </c>
      <c r="F184" s="7">
        <v>8.238659418679735</v>
      </c>
    </row>
    <row r="185" spans="1:6" ht="11.25">
      <c r="A185" s="8" t="s">
        <v>161</v>
      </c>
      <c r="B185" s="9">
        <v>208.41</v>
      </c>
      <c r="C185" s="7">
        <v>6.653448</v>
      </c>
      <c r="D185" s="7">
        <v>3.1924802072837193</v>
      </c>
      <c r="E185" s="7">
        <v>16.46671019297062</v>
      </c>
      <c r="F185" s="7">
        <v>7.810431523625044</v>
      </c>
    </row>
    <row r="186" spans="1:6" ht="11.25">
      <c r="A186" s="8" t="s">
        <v>162</v>
      </c>
      <c r="B186" s="9">
        <v>250.88</v>
      </c>
      <c r="C186" s="7">
        <v>5.121531</v>
      </c>
      <c r="D186" s="7">
        <v>2.0414265784438776</v>
      </c>
      <c r="E186" s="7">
        <v>16.25990353275222</v>
      </c>
      <c r="F186" s="7">
        <v>7.276749862492291</v>
      </c>
    </row>
    <row r="187" spans="1:6" ht="11.25">
      <c r="A187" s="8" t="s">
        <v>163</v>
      </c>
      <c r="B187" s="9">
        <v>479.9</v>
      </c>
      <c r="C187" s="7">
        <v>4.232842</v>
      </c>
      <c r="D187" s="7">
        <v>0.8820258387163993</v>
      </c>
      <c r="E187" s="7">
        <v>17.687974179050386</v>
      </c>
      <c r="F187" s="7">
        <v>8.013103253086225</v>
      </c>
    </row>
    <row r="188" spans="1:6" ht="11.25">
      <c r="A188" s="8" t="s">
        <v>164</v>
      </c>
      <c r="B188" s="9">
        <v>364.56</v>
      </c>
      <c r="C188" s="7">
        <v>6.770055</v>
      </c>
      <c r="D188" s="7">
        <v>1.8570482225148124</v>
      </c>
      <c r="E188" s="7">
        <v>13.294840293025684</v>
      </c>
      <c r="F188" s="7">
        <v>5.587443528893044</v>
      </c>
    </row>
    <row r="189" spans="1:6" ht="11.25">
      <c r="A189" s="8" t="s">
        <v>165</v>
      </c>
      <c r="B189" s="9">
        <v>206.9</v>
      </c>
      <c r="C189" s="7">
        <v>2.47323</v>
      </c>
      <c r="D189" s="7">
        <v>1.1953745770903819</v>
      </c>
      <c r="E189" s="7">
        <v>13.015004670006428</v>
      </c>
      <c r="F189" s="7">
        <v>6.2460021914662205</v>
      </c>
    </row>
    <row r="190" spans="1:6" ht="11.25">
      <c r="A190" s="8" t="s">
        <v>166</v>
      </c>
      <c r="B190" s="9">
        <v>141.54</v>
      </c>
      <c r="C190" s="7">
        <v>5.788384</v>
      </c>
      <c r="D190" s="7">
        <v>4.089574678536103</v>
      </c>
      <c r="E190" s="7">
        <v>14.676403707331442</v>
      </c>
      <c r="F190" s="7">
        <v>6.8389318896955835</v>
      </c>
    </row>
    <row r="191" spans="1:6" ht="11.25">
      <c r="A191" s="8" t="s">
        <v>167</v>
      </c>
      <c r="B191" s="9">
        <v>380.4</v>
      </c>
      <c r="C191" s="7">
        <v>0.482905</v>
      </c>
      <c r="D191" s="7">
        <v>0.12694663512092533</v>
      </c>
      <c r="E191" s="7">
        <v>13.199076422898914</v>
      </c>
      <c r="F191" s="7">
        <v>5.51640591834833</v>
      </c>
    </row>
    <row r="192" spans="1:6" ht="11.25">
      <c r="A192" s="8" t="s">
        <v>168</v>
      </c>
      <c r="B192" s="9">
        <v>833.51</v>
      </c>
      <c r="C192" s="7" t="s">
        <v>8</v>
      </c>
      <c r="D192" s="7" t="s">
        <v>8</v>
      </c>
      <c r="E192" s="7" t="s">
        <v>9</v>
      </c>
      <c r="F192" s="7" t="s">
        <v>9</v>
      </c>
    </row>
    <row r="193" spans="1:6" ht="11.25">
      <c r="A193" s="8" t="s">
        <v>169</v>
      </c>
      <c r="B193" s="9">
        <v>238.56</v>
      </c>
      <c r="C193" s="7" t="s">
        <v>8</v>
      </c>
      <c r="D193" s="7" t="s">
        <v>8</v>
      </c>
      <c r="E193" s="7" t="s">
        <v>9</v>
      </c>
      <c r="F193" s="7" t="s">
        <v>9</v>
      </c>
    </row>
    <row r="194" spans="1:6" ht="11.25">
      <c r="A194" s="8" t="s">
        <v>170</v>
      </c>
      <c r="B194" s="9">
        <v>298.28</v>
      </c>
      <c r="C194" s="7">
        <v>1.841644</v>
      </c>
      <c r="D194" s="7">
        <v>0.617421214965804</v>
      </c>
      <c r="E194" s="7">
        <v>15.672192888527858</v>
      </c>
      <c r="F194" s="7">
        <v>5.54553431607846</v>
      </c>
    </row>
    <row r="195" spans="1:6" ht="11.25">
      <c r="A195" s="8" t="s">
        <v>171</v>
      </c>
      <c r="B195" s="9">
        <v>373.3</v>
      </c>
      <c r="C195" s="7">
        <v>3.018</v>
      </c>
      <c r="D195" s="7">
        <v>0.8084650415215643</v>
      </c>
      <c r="E195" s="7">
        <v>16.58601584267028</v>
      </c>
      <c r="F195" s="7">
        <v>6.775132916532526</v>
      </c>
    </row>
    <row r="196" spans="1:6" ht="11.25">
      <c r="A196" s="8" t="s">
        <v>172</v>
      </c>
      <c r="B196" s="9">
        <v>424.59</v>
      </c>
      <c r="C196" s="7" t="s">
        <v>8</v>
      </c>
      <c r="D196" s="7" t="s">
        <v>8</v>
      </c>
      <c r="E196" s="7" t="s">
        <v>9</v>
      </c>
      <c r="F196" s="7" t="s">
        <v>9</v>
      </c>
    </row>
    <row r="197" spans="1:6" ht="11.25">
      <c r="A197" s="8" t="s">
        <v>173</v>
      </c>
      <c r="B197" s="9">
        <v>916.17</v>
      </c>
      <c r="C197" s="7">
        <v>2.732302</v>
      </c>
      <c r="D197" s="7">
        <v>0.2982308960127487</v>
      </c>
      <c r="E197" s="7">
        <v>15.255890454276283</v>
      </c>
      <c r="F197" s="7">
        <v>6.14236640020027</v>
      </c>
    </row>
    <row r="198" spans="1:6" ht="11.25">
      <c r="A198" s="8" t="s">
        <v>174</v>
      </c>
      <c r="B198" s="9">
        <v>1439.6</v>
      </c>
      <c r="C198" s="7">
        <v>1.181849</v>
      </c>
      <c r="D198" s="11">
        <v>0.0820956515698805</v>
      </c>
      <c r="E198" s="7">
        <v>14.543905355083433</v>
      </c>
      <c r="F198" s="7">
        <v>6.441093574559864</v>
      </c>
    </row>
    <row r="199" spans="1:6" ht="11.25">
      <c r="A199" s="8" t="s">
        <v>457</v>
      </c>
      <c r="B199" s="9"/>
      <c r="C199" s="7"/>
      <c r="D199" s="7"/>
      <c r="E199" s="7"/>
      <c r="F199" s="7"/>
    </row>
    <row r="200" spans="1:6" s="17" customFormat="1" ht="11.25">
      <c r="A200" s="18" t="s">
        <v>447</v>
      </c>
      <c r="B200" s="19">
        <v>8552.98</v>
      </c>
      <c r="C200" s="16">
        <v>167.24057699999997</v>
      </c>
      <c r="D200" s="16">
        <v>1.9553486270282403</v>
      </c>
      <c r="E200" s="16">
        <v>16.234147661683995</v>
      </c>
      <c r="F200" s="16">
        <v>9.265421340043574</v>
      </c>
    </row>
    <row r="201" spans="1:6" ht="11.25">
      <c r="A201" s="8" t="s">
        <v>175</v>
      </c>
      <c r="B201" s="9">
        <v>393.52</v>
      </c>
      <c r="C201" s="7">
        <v>6.656511</v>
      </c>
      <c r="D201" s="7">
        <v>1.6915305448261844</v>
      </c>
      <c r="E201" s="7">
        <v>17.247549053851184</v>
      </c>
      <c r="F201" s="7">
        <v>8.499422595410719</v>
      </c>
    </row>
    <row r="202" spans="1:6" ht="11.25">
      <c r="A202" s="8" t="s">
        <v>176</v>
      </c>
      <c r="B202" s="9">
        <v>283.67</v>
      </c>
      <c r="C202" s="7">
        <v>21.731679</v>
      </c>
      <c r="D202" s="7">
        <v>7.660901399513518</v>
      </c>
      <c r="E202" s="7">
        <v>15.300727569185979</v>
      </c>
      <c r="F202" s="7">
        <v>9.477100227736662</v>
      </c>
    </row>
    <row r="203" spans="1:6" ht="11.25">
      <c r="A203" s="8" t="s">
        <v>177</v>
      </c>
      <c r="B203" s="9">
        <v>66.35</v>
      </c>
      <c r="C203" s="7">
        <v>41.238839</v>
      </c>
      <c r="D203" s="7">
        <v>62.15348756593821</v>
      </c>
      <c r="E203" s="7">
        <v>16.11772581667491</v>
      </c>
      <c r="F203" s="7">
        <v>11.958527736437972</v>
      </c>
    </row>
    <row r="204" spans="1:6" ht="11.25">
      <c r="A204" s="8" t="s">
        <v>178</v>
      </c>
      <c r="B204" s="9">
        <v>67.54</v>
      </c>
      <c r="C204" s="7">
        <v>14.0155</v>
      </c>
      <c r="D204" s="7">
        <v>20.751406573882143</v>
      </c>
      <c r="E204" s="7">
        <v>19.816781420570084</v>
      </c>
      <c r="F204" s="7">
        <v>10.165074381934287</v>
      </c>
    </row>
    <row r="205" spans="1:6" ht="11.25">
      <c r="A205" s="8" t="s">
        <v>179</v>
      </c>
      <c r="B205" s="9">
        <v>266.33</v>
      </c>
      <c r="C205" s="7">
        <v>2.120763</v>
      </c>
      <c r="D205" s="7">
        <v>0.7962914429467203</v>
      </c>
      <c r="E205" s="7">
        <v>16.985349140851667</v>
      </c>
      <c r="F205" s="7">
        <v>5.688094332087084</v>
      </c>
    </row>
    <row r="206" spans="1:6" ht="11.25">
      <c r="A206" s="8" t="s">
        <v>180</v>
      </c>
      <c r="B206" s="9">
        <v>357.34</v>
      </c>
      <c r="C206" s="7">
        <v>1.676542</v>
      </c>
      <c r="D206" s="7">
        <v>0.4691727766273018</v>
      </c>
      <c r="E206" s="7">
        <v>15.01948653836289</v>
      </c>
      <c r="F206" s="7">
        <v>5.73847836797408</v>
      </c>
    </row>
    <row r="207" spans="1:6" ht="11.25">
      <c r="A207" s="8" t="s">
        <v>181</v>
      </c>
      <c r="B207" s="9">
        <v>586.37</v>
      </c>
      <c r="C207" s="7">
        <v>0.713838</v>
      </c>
      <c r="D207" s="7">
        <v>0.12173849276054367</v>
      </c>
      <c r="E207" s="7">
        <v>18.723996200818675</v>
      </c>
      <c r="F207" s="7">
        <v>6.380719434941821</v>
      </c>
    </row>
    <row r="208" spans="1:6" ht="11.25">
      <c r="A208" s="8" t="s">
        <v>182</v>
      </c>
      <c r="B208" s="9">
        <v>247.6</v>
      </c>
      <c r="C208" s="7">
        <v>6.187622</v>
      </c>
      <c r="D208" s="7">
        <v>2.49903957996769</v>
      </c>
      <c r="E208" s="7">
        <v>18.352656319342067</v>
      </c>
      <c r="F208" s="7">
        <v>7.7892120753336265</v>
      </c>
    </row>
    <row r="209" spans="1:6" ht="11.25">
      <c r="A209" s="8" t="s">
        <v>183</v>
      </c>
      <c r="B209" s="9">
        <v>105.52</v>
      </c>
      <c r="C209" s="7">
        <v>5.920988</v>
      </c>
      <c r="D209" s="7">
        <v>5.611247156937074</v>
      </c>
      <c r="E209" s="7">
        <v>15.708358132122543</v>
      </c>
      <c r="F209" s="7">
        <v>9.850129741860648</v>
      </c>
    </row>
    <row r="210" spans="1:6" ht="11.25">
      <c r="A210" s="8" t="s">
        <v>184</v>
      </c>
      <c r="B210" s="9">
        <v>169.3</v>
      </c>
      <c r="C210" s="7">
        <v>5.917289</v>
      </c>
      <c r="D210" s="7">
        <v>3.495150029533373</v>
      </c>
      <c r="E210" s="7">
        <v>17.389061105516397</v>
      </c>
      <c r="F210" s="7">
        <v>8.543405603478215</v>
      </c>
    </row>
    <row r="211" spans="1:6" ht="11.25">
      <c r="A211" s="8" t="s">
        <v>185</v>
      </c>
      <c r="B211" s="9">
        <v>561.3</v>
      </c>
      <c r="C211" s="7">
        <v>4.319147</v>
      </c>
      <c r="D211" s="7">
        <v>0.7694899340815963</v>
      </c>
      <c r="E211" s="7">
        <v>15.13659988882064</v>
      </c>
      <c r="F211" s="7">
        <v>9.439873197184538</v>
      </c>
    </row>
    <row r="212" spans="1:6" ht="11.25">
      <c r="A212" s="8" t="s">
        <v>186</v>
      </c>
      <c r="B212" s="9">
        <v>68.38</v>
      </c>
      <c r="C212" s="7">
        <v>9.776085</v>
      </c>
      <c r="D212" s="7">
        <v>14.296702252120506</v>
      </c>
      <c r="E212" s="7">
        <v>15.392910352150171</v>
      </c>
      <c r="F212" s="7">
        <v>9.774485389601256</v>
      </c>
    </row>
    <row r="213" spans="1:6" ht="11.25">
      <c r="A213" s="8" t="s">
        <v>187</v>
      </c>
      <c r="B213" s="9">
        <v>23.81</v>
      </c>
      <c r="C213" s="7">
        <v>3.290281</v>
      </c>
      <c r="D213" s="7">
        <v>13.818903821923563</v>
      </c>
      <c r="E213" s="7">
        <v>16.49495105291226</v>
      </c>
      <c r="F213" s="7">
        <v>10.415466908580488</v>
      </c>
    </row>
    <row r="214" spans="1:6" ht="11.25">
      <c r="A214" s="8" t="s">
        <v>188</v>
      </c>
      <c r="B214" s="9">
        <v>711.74</v>
      </c>
      <c r="C214" s="7" t="s">
        <v>8</v>
      </c>
      <c r="D214" s="7" t="s">
        <v>8</v>
      </c>
      <c r="E214" s="7" t="s">
        <v>9</v>
      </c>
      <c r="F214" s="7" t="s">
        <v>9</v>
      </c>
    </row>
    <row r="215" spans="1:6" ht="11.25">
      <c r="A215" s="8" t="s">
        <v>189</v>
      </c>
      <c r="B215" s="9">
        <v>192.73</v>
      </c>
      <c r="C215" s="7">
        <v>6.300602</v>
      </c>
      <c r="D215" s="7">
        <v>3.2691340216883726</v>
      </c>
      <c r="E215" s="7">
        <v>14.349882757234944</v>
      </c>
      <c r="F215" s="7">
        <v>6.561626968343661</v>
      </c>
    </row>
    <row r="216" spans="1:6" ht="11.25">
      <c r="A216" s="8" t="s">
        <v>190</v>
      </c>
      <c r="B216" s="9">
        <v>1008.44</v>
      </c>
      <c r="C216" s="7">
        <v>0.733783</v>
      </c>
      <c r="D216" s="11">
        <v>0.0727641704018087</v>
      </c>
      <c r="E216" s="7">
        <v>19.168473513286628</v>
      </c>
      <c r="F216" s="7">
        <v>5.880348822472039</v>
      </c>
    </row>
    <row r="217" spans="1:6" ht="11.25">
      <c r="A217" s="8" t="s">
        <v>191</v>
      </c>
      <c r="B217" s="9">
        <v>1673.19</v>
      </c>
      <c r="C217" s="7">
        <v>1.024105</v>
      </c>
      <c r="D217" s="11">
        <v>0.0612067368320394</v>
      </c>
      <c r="E217" s="7">
        <v>16.109285668949962</v>
      </c>
      <c r="F217" s="7">
        <v>7.0872615600939355</v>
      </c>
    </row>
    <row r="218" spans="1:6" ht="11.25">
      <c r="A218" s="8" t="s">
        <v>192</v>
      </c>
      <c r="B218" s="9">
        <v>507.3</v>
      </c>
      <c r="C218" s="7">
        <v>4.092438</v>
      </c>
      <c r="D218" s="7">
        <v>0.806709639266706</v>
      </c>
      <c r="E218" s="7">
        <v>17.130717679779146</v>
      </c>
      <c r="F218" s="7">
        <v>7.149967818693893</v>
      </c>
    </row>
    <row r="219" spans="1:6" ht="11.25">
      <c r="A219" s="8" t="s">
        <v>193</v>
      </c>
      <c r="B219" s="9">
        <v>104.46</v>
      </c>
      <c r="C219" s="7">
        <v>0.664369</v>
      </c>
      <c r="D219" s="7">
        <v>0.6360032548343864</v>
      </c>
      <c r="E219" s="7">
        <v>17.703264300411366</v>
      </c>
      <c r="F219" s="7">
        <v>5.15496659236057</v>
      </c>
    </row>
    <row r="220" spans="1:6" ht="11.25">
      <c r="A220" s="8" t="s">
        <v>194</v>
      </c>
      <c r="B220" s="9">
        <v>64.92</v>
      </c>
      <c r="C220" s="7">
        <v>0.644043</v>
      </c>
      <c r="D220" s="7">
        <v>0.9920563770794825</v>
      </c>
      <c r="E220" s="7">
        <v>16.398439234647377</v>
      </c>
      <c r="F220" s="7">
        <v>6.318988017880793</v>
      </c>
    </row>
    <row r="221" spans="1:6" ht="11.25">
      <c r="A221" s="8" t="s">
        <v>195</v>
      </c>
      <c r="B221" s="9">
        <v>5.73</v>
      </c>
      <c r="C221" s="7">
        <v>0.466153</v>
      </c>
      <c r="D221" s="7">
        <v>8.135305410122163</v>
      </c>
      <c r="E221" s="7">
        <v>15.353542720952134</v>
      </c>
      <c r="F221" s="7">
        <v>7.357026555658765</v>
      </c>
    </row>
    <row r="222" spans="1:6" ht="11.25">
      <c r="A222" s="8" t="s">
        <v>196</v>
      </c>
      <c r="B222" s="9">
        <v>44.95</v>
      </c>
      <c r="C222" s="7" t="s">
        <v>8</v>
      </c>
      <c r="D222" s="7" t="s">
        <v>8</v>
      </c>
      <c r="E222" s="7" t="s">
        <v>9</v>
      </c>
      <c r="F222" s="7" t="s">
        <v>9</v>
      </c>
    </row>
    <row r="223" spans="1:6" ht="11.25">
      <c r="A223" s="8" t="s">
        <v>197</v>
      </c>
      <c r="B223" s="9">
        <v>392.75</v>
      </c>
      <c r="C223" s="7">
        <v>3.523128</v>
      </c>
      <c r="D223" s="7">
        <v>0.8970408656906429</v>
      </c>
      <c r="E223" s="7">
        <v>15.31556616733766</v>
      </c>
      <c r="F223" s="7">
        <v>6.907867099918027</v>
      </c>
    </row>
    <row r="224" spans="1:6" ht="11.25">
      <c r="A224" s="8" t="s">
        <v>198</v>
      </c>
      <c r="B224" s="9">
        <v>217.41</v>
      </c>
      <c r="C224" s="7">
        <v>24.038802</v>
      </c>
      <c r="D224" s="7">
        <v>11.056898026769698</v>
      </c>
      <c r="E224" s="7">
        <v>15.024122250351743</v>
      </c>
      <c r="F224" s="7">
        <v>6.956960667174679</v>
      </c>
    </row>
    <row r="225" spans="1:6" ht="11.25">
      <c r="A225" s="8" t="s">
        <v>199</v>
      </c>
      <c r="B225" s="9">
        <v>6.14</v>
      </c>
      <c r="C225" s="7" t="s">
        <v>8</v>
      </c>
      <c r="D225" s="7" t="s">
        <v>8</v>
      </c>
      <c r="E225" s="7" t="s">
        <v>9</v>
      </c>
      <c r="F225" s="7" t="s">
        <v>9</v>
      </c>
    </row>
    <row r="226" spans="1:6" ht="11.25">
      <c r="A226" s="8" t="s">
        <v>200</v>
      </c>
      <c r="B226" s="9">
        <v>426.19</v>
      </c>
      <c r="C226" s="7">
        <v>2.18807</v>
      </c>
      <c r="D226" s="7">
        <v>0.513402473075389</v>
      </c>
      <c r="E226" s="7">
        <v>17.074727956601023</v>
      </c>
      <c r="F226" s="7">
        <v>6.1985676875054265</v>
      </c>
    </row>
    <row r="227" spans="1:6" ht="11.25">
      <c r="A227" s="8" t="s">
        <v>457</v>
      </c>
      <c r="B227" s="9"/>
      <c r="C227" s="7"/>
      <c r="D227" s="7"/>
      <c r="E227" s="7"/>
      <c r="F227" s="7"/>
    </row>
    <row r="228" spans="1:6" s="17" customFormat="1" ht="11.25">
      <c r="A228" s="18" t="s">
        <v>448</v>
      </c>
      <c r="B228" s="19">
        <v>14961.7</v>
      </c>
      <c r="C228" s="16">
        <v>197.24612900000005</v>
      </c>
      <c r="D228" s="16">
        <v>1.3183403557082418</v>
      </c>
      <c r="E228" s="16">
        <v>16.679131888820223</v>
      </c>
      <c r="F228" s="16">
        <v>7.988841772325234</v>
      </c>
    </row>
    <row r="229" spans="1:6" ht="11.25">
      <c r="A229" s="8" t="s">
        <v>201</v>
      </c>
      <c r="B229" s="9">
        <v>444.68</v>
      </c>
      <c r="C229" s="7">
        <v>96.060882</v>
      </c>
      <c r="D229" s="7">
        <v>21.602249257893316</v>
      </c>
      <c r="E229" s="7">
        <v>17.820086224067776</v>
      </c>
      <c r="F229" s="7">
        <v>10.219094178210856</v>
      </c>
    </row>
    <row r="230" spans="1:6" ht="11.25">
      <c r="A230" s="8" t="s">
        <v>202</v>
      </c>
      <c r="B230" s="9">
        <v>678</v>
      </c>
      <c r="C230" s="7">
        <v>2.098498</v>
      </c>
      <c r="D230" s="7">
        <v>0.30951297935103245</v>
      </c>
      <c r="E230" s="7">
        <v>16.264108900747107</v>
      </c>
      <c r="F230" s="7">
        <v>5.983279469410978</v>
      </c>
    </row>
    <row r="231" spans="1:6" ht="11.25">
      <c r="A231" s="8" t="s">
        <v>203</v>
      </c>
      <c r="B231" s="9">
        <v>181.57</v>
      </c>
      <c r="C231" s="7">
        <v>1.305203</v>
      </c>
      <c r="D231" s="7">
        <v>0.7188428705182573</v>
      </c>
      <c r="E231" s="7">
        <v>16.921122614643085</v>
      </c>
      <c r="F231" s="7">
        <v>6.69459080311645</v>
      </c>
    </row>
    <row r="232" spans="1:6" ht="11.25">
      <c r="A232" s="8" t="s">
        <v>204</v>
      </c>
      <c r="B232" s="9">
        <v>224</v>
      </c>
      <c r="C232" s="7">
        <v>1.270771</v>
      </c>
      <c r="D232" s="7">
        <v>0.5673084821428572</v>
      </c>
      <c r="E232" s="7">
        <v>13.865440744241095</v>
      </c>
      <c r="F232" s="7">
        <v>4.842414565645581</v>
      </c>
    </row>
    <row r="233" spans="1:6" ht="11.25">
      <c r="A233" s="8" t="s">
        <v>205</v>
      </c>
      <c r="B233" s="9">
        <v>234.4</v>
      </c>
      <c r="C233" s="7">
        <v>6.800075</v>
      </c>
      <c r="D233" s="7">
        <v>2.901055887372013</v>
      </c>
      <c r="E233" s="7">
        <v>14.591544946195448</v>
      </c>
      <c r="F233" s="7">
        <v>4.628787182494311</v>
      </c>
    </row>
    <row r="234" spans="1:6" ht="11.25">
      <c r="A234" s="8" t="s">
        <v>206</v>
      </c>
      <c r="B234" s="9">
        <v>137.84</v>
      </c>
      <c r="C234" s="7">
        <v>10.83718</v>
      </c>
      <c r="D234" s="7">
        <v>7.862144515380152</v>
      </c>
      <c r="E234" s="7">
        <v>14.904790729691673</v>
      </c>
      <c r="F234" s="7">
        <v>6.045834802042598</v>
      </c>
    </row>
    <row r="235" spans="1:6" ht="11.25">
      <c r="A235" s="8" t="s">
        <v>207</v>
      </c>
      <c r="B235" s="9">
        <v>137.1</v>
      </c>
      <c r="C235" s="7">
        <v>1.35418</v>
      </c>
      <c r="D235" s="7">
        <v>0.9877315827862875</v>
      </c>
      <c r="E235" s="7">
        <v>13.751938442452257</v>
      </c>
      <c r="F235" s="7">
        <v>5.3716640328464464</v>
      </c>
    </row>
    <row r="236" spans="1:6" ht="11.25">
      <c r="A236" s="8" t="s">
        <v>208</v>
      </c>
      <c r="B236" s="9">
        <v>245.08</v>
      </c>
      <c r="C236" s="7">
        <v>0.849603</v>
      </c>
      <c r="D236" s="7">
        <v>0.34666353843642894</v>
      </c>
      <c r="E236" s="7">
        <v>15.377299750589394</v>
      </c>
      <c r="F236" s="7">
        <v>4.687365746119069</v>
      </c>
    </row>
    <row r="237" spans="1:6" ht="11.25">
      <c r="A237" s="8" t="s">
        <v>209</v>
      </c>
      <c r="B237" s="9">
        <v>1093.3</v>
      </c>
      <c r="C237" s="7">
        <v>7.801712</v>
      </c>
      <c r="D237" s="7">
        <v>0.7135929753955914</v>
      </c>
      <c r="E237" s="7">
        <v>14.992337579239019</v>
      </c>
      <c r="F237" s="7">
        <v>5.377460741949972</v>
      </c>
    </row>
    <row r="238" spans="1:6" ht="11.25">
      <c r="A238" s="8" t="s">
        <v>210</v>
      </c>
      <c r="B238" s="9">
        <v>198.92</v>
      </c>
      <c r="C238" s="7">
        <v>0.652354</v>
      </c>
      <c r="D238" s="7">
        <v>0.3279479187613111</v>
      </c>
      <c r="E238" s="7">
        <v>16.120388623354803</v>
      </c>
      <c r="F238" s="7">
        <v>6.892423438807764</v>
      </c>
    </row>
    <row r="239" spans="1:6" ht="11.25">
      <c r="A239" s="8" t="s">
        <v>211</v>
      </c>
      <c r="B239" s="9">
        <v>1583.65</v>
      </c>
      <c r="C239" s="7">
        <v>4.754652</v>
      </c>
      <c r="D239" s="7">
        <v>0.30023376377356104</v>
      </c>
      <c r="E239" s="7">
        <v>17.86932040452172</v>
      </c>
      <c r="F239" s="7">
        <v>7.701972720611308</v>
      </c>
    </row>
    <row r="240" spans="1:6" ht="11.25">
      <c r="A240" s="8" t="s">
        <v>212</v>
      </c>
      <c r="B240" s="9">
        <v>1305.84</v>
      </c>
      <c r="C240" s="7">
        <v>1.417239</v>
      </c>
      <c r="D240" s="7">
        <v>0.10853083072964528</v>
      </c>
      <c r="E240" s="7">
        <v>16.743612051319502</v>
      </c>
      <c r="F240" s="7">
        <v>5.985652384671886</v>
      </c>
    </row>
    <row r="241" spans="1:6" ht="11.25">
      <c r="A241" s="8" t="s">
        <v>213</v>
      </c>
      <c r="B241" s="9">
        <v>1459.28</v>
      </c>
      <c r="C241" s="7">
        <v>0.922063</v>
      </c>
      <c r="D241" s="11">
        <v>0.0631861602982293</v>
      </c>
      <c r="E241" s="7">
        <v>14.958847714310194</v>
      </c>
      <c r="F241" s="7">
        <v>5.084793555321057</v>
      </c>
    </row>
    <row r="242" spans="1:6" ht="11.25">
      <c r="A242" s="8" t="s">
        <v>214</v>
      </c>
      <c r="B242" s="9">
        <v>681.77</v>
      </c>
      <c r="C242" s="7">
        <v>0.678</v>
      </c>
      <c r="D242" s="11">
        <v>0.0994470275899497</v>
      </c>
      <c r="E242" s="7">
        <v>19.81183892186559</v>
      </c>
      <c r="F242" s="7">
        <v>6.48565231284393</v>
      </c>
    </row>
    <row r="243" spans="1:6" ht="11.25">
      <c r="A243" s="8" t="s">
        <v>215</v>
      </c>
      <c r="B243" s="9">
        <v>205.04</v>
      </c>
      <c r="C243" s="7">
        <v>0.989554</v>
      </c>
      <c r="D243" s="7">
        <v>0.4826150994927819</v>
      </c>
      <c r="E243" s="7">
        <v>10.493616316037325</v>
      </c>
      <c r="F243" s="7">
        <v>5.974509728625219</v>
      </c>
    </row>
    <row r="244" spans="1:6" ht="11.25">
      <c r="A244" s="8" t="s">
        <v>216</v>
      </c>
      <c r="B244" s="9">
        <v>1739.31</v>
      </c>
      <c r="C244" s="7">
        <v>5.850739</v>
      </c>
      <c r="D244" s="7">
        <v>0.3363827609799288</v>
      </c>
      <c r="E244" s="7">
        <v>15.913152167615067</v>
      </c>
      <c r="F244" s="7">
        <v>6.8093449391606775</v>
      </c>
    </row>
    <row r="245" spans="1:6" ht="11.25">
      <c r="A245" s="8" t="s">
        <v>217</v>
      </c>
      <c r="B245" s="9">
        <v>583.76</v>
      </c>
      <c r="C245" s="7">
        <v>4.282564</v>
      </c>
      <c r="D245" s="7">
        <v>0.7336172399616281</v>
      </c>
      <c r="E245" s="7">
        <v>16.484820775591444</v>
      </c>
      <c r="F245" s="7">
        <v>6.178705093490722</v>
      </c>
    </row>
    <row r="246" spans="1:6" ht="11.25">
      <c r="A246" s="8" t="s">
        <v>218</v>
      </c>
      <c r="B246" s="9">
        <v>354.98</v>
      </c>
      <c r="C246" s="7">
        <v>0.696679</v>
      </c>
      <c r="D246" s="7">
        <v>0.1962586624598569</v>
      </c>
      <c r="E246" s="7">
        <v>13.103739311792086</v>
      </c>
      <c r="F246" s="7">
        <v>5.181295833518737</v>
      </c>
    </row>
    <row r="247" spans="1:6" ht="11.25">
      <c r="A247" s="8" t="s">
        <v>219</v>
      </c>
      <c r="B247" s="9">
        <v>255.68</v>
      </c>
      <c r="C247" s="7">
        <v>0.912506</v>
      </c>
      <c r="D247" s="7">
        <v>0.35689377346683354</v>
      </c>
      <c r="E247" s="7">
        <v>16.2233453807427</v>
      </c>
      <c r="F247" s="7">
        <v>6.378807372225498</v>
      </c>
    </row>
    <row r="248" spans="1:6" ht="11.25">
      <c r="A248" s="8" t="s">
        <v>220</v>
      </c>
      <c r="B248" s="9">
        <v>133.27</v>
      </c>
      <c r="C248" s="7">
        <v>8.828404</v>
      </c>
      <c r="D248" s="7">
        <v>6.624449613566444</v>
      </c>
      <c r="E248" s="7">
        <v>13.713611203112135</v>
      </c>
      <c r="F248" s="7">
        <v>6.676212370888328</v>
      </c>
    </row>
    <row r="249" spans="1:6" ht="11.25">
      <c r="A249" s="8" t="s">
        <v>221</v>
      </c>
      <c r="B249" s="9">
        <v>111.76</v>
      </c>
      <c r="C249" s="7">
        <v>1.694669</v>
      </c>
      <c r="D249" s="7">
        <v>1.5163466356478168</v>
      </c>
      <c r="E249" s="7">
        <v>12.813475669880075</v>
      </c>
      <c r="F249" s="7">
        <v>3.995706536202645</v>
      </c>
    </row>
    <row r="250" spans="1:6" ht="11.25">
      <c r="A250" s="8" t="s">
        <v>222</v>
      </c>
      <c r="B250" s="9">
        <v>94.33</v>
      </c>
      <c r="C250" s="7">
        <v>1.663106</v>
      </c>
      <c r="D250" s="7">
        <v>1.763072193363723</v>
      </c>
      <c r="E250" s="7">
        <v>13.954131606764692</v>
      </c>
      <c r="F250" s="7">
        <v>4.112485914908611</v>
      </c>
    </row>
    <row r="251" spans="1:6" ht="11.25">
      <c r="A251" s="8" t="s">
        <v>223</v>
      </c>
      <c r="B251" s="9">
        <v>141.25</v>
      </c>
      <c r="C251" s="7">
        <v>8.4781</v>
      </c>
      <c r="D251" s="7">
        <v>6.002194690265486</v>
      </c>
      <c r="E251" s="7">
        <v>15.67105837392812</v>
      </c>
      <c r="F251" s="7">
        <v>5.723216286668004</v>
      </c>
    </row>
    <row r="252" spans="1:6" ht="11.25">
      <c r="A252" s="8" t="s">
        <v>224</v>
      </c>
      <c r="B252" s="9">
        <v>93.12</v>
      </c>
      <c r="C252" s="7">
        <v>13.452398</v>
      </c>
      <c r="D252" s="7">
        <v>14.446303694158075</v>
      </c>
      <c r="E252" s="7">
        <v>16.859432794063927</v>
      </c>
      <c r="F252" s="7">
        <v>5.731253268004708</v>
      </c>
    </row>
    <row r="253" spans="1:6" ht="11.25">
      <c r="A253" s="8" t="s">
        <v>225</v>
      </c>
      <c r="B253" s="9">
        <v>717.37</v>
      </c>
      <c r="C253" s="7">
        <v>2.095026</v>
      </c>
      <c r="D253" s="7">
        <v>0.2920426000529712</v>
      </c>
      <c r="E253" s="7">
        <v>19.153318383638197</v>
      </c>
      <c r="F253" s="7">
        <v>7.080437187891701</v>
      </c>
    </row>
    <row r="254" spans="1:6" ht="11.25">
      <c r="A254" s="8" t="s">
        <v>226</v>
      </c>
      <c r="B254" s="9">
        <v>377.15</v>
      </c>
      <c r="C254" s="7" t="s">
        <v>8</v>
      </c>
      <c r="D254" s="7" t="s">
        <v>8</v>
      </c>
      <c r="E254" s="7" t="s">
        <v>9</v>
      </c>
      <c r="F254" s="7" t="s">
        <v>9</v>
      </c>
    </row>
    <row r="255" spans="1:6" ht="11.25">
      <c r="A255" s="8" t="s">
        <v>227</v>
      </c>
      <c r="B255" s="9">
        <v>247.86</v>
      </c>
      <c r="C255" s="7">
        <v>1.817886</v>
      </c>
      <c r="D255" s="7">
        <v>0.733432582909707</v>
      </c>
      <c r="E255" s="7">
        <v>18.42018696441911</v>
      </c>
      <c r="F255" s="7">
        <v>5.782705846241183</v>
      </c>
    </row>
    <row r="256" spans="1:6" ht="11.25">
      <c r="A256" s="8" t="s">
        <v>228</v>
      </c>
      <c r="B256" s="9">
        <v>85.87</v>
      </c>
      <c r="C256" s="7">
        <v>1.859469</v>
      </c>
      <c r="D256" s="7">
        <v>2.165446605333644</v>
      </c>
      <c r="E256" s="7">
        <v>16.878850897756294</v>
      </c>
      <c r="F256" s="7">
        <v>5.919270501417341</v>
      </c>
    </row>
    <row r="257" spans="1:6" ht="11.25">
      <c r="A257" s="8" t="s">
        <v>229</v>
      </c>
      <c r="B257" s="9">
        <v>64.21</v>
      </c>
      <c r="C257" s="7" t="s">
        <v>8</v>
      </c>
      <c r="D257" s="7" t="s">
        <v>8</v>
      </c>
      <c r="E257" s="7" t="s">
        <v>9</v>
      </c>
      <c r="F257" s="7" t="s">
        <v>9</v>
      </c>
    </row>
    <row r="258" spans="1:6" ht="11.25">
      <c r="A258" s="8" t="s">
        <v>230</v>
      </c>
      <c r="B258" s="9">
        <v>105.72</v>
      </c>
      <c r="C258" s="7">
        <v>2.291851</v>
      </c>
      <c r="D258" s="7">
        <v>2.1678499810821035</v>
      </c>
      <c r="E258" s="7">
        <v>15.327828903362391</v>
      </c>
      <c r="F258" s="7">
        <v>4.151011562269973</v>
      </c>
    </row>
    <row r="259" spans="1:6" ht="11.25">
      <c r="A259" s="8" t="s">
        <v>231</v>
      </c>
      <c r="B259" s="9">
        <v>453.83</v>
      </c>
      <c r="C259" s="7">
        <v>4.319035</v>
      </c>
      <c r="D259" s="7">
        <v>0.9516856532181656</v>
      </c>
      <c r="E259" s="7">
        <v>15.648101948699189</v>
      </c>
      <c r="F259" s="7">
        <v>5.981914941647845</v>
      </c>
    </row>
    <row r="260" spans="1:6" ht="11.25">
      <c r="A260" s="8" t="s">
        <v>232</v>
      </c>
      <c r="B260" s="9">
        <v>55.38</v>
      </c>
      <c r="C260" s="7">
        <v>0.405</v>
      </c>
      <c r="D260" s="7">
        <v>0.7313109425785482</v>
      </c>
      <c r="E260" s="7">
        <v>13.652134858079195</v>
      </c>
      <c r="F260" s="7">
        <v>6.3547255111962215</v>
      </c>
    </row>
    <row r="261" spans="1:6" ht="11.25">
      <c r="A261" s="8" t="s">
        <v>233</v>
      </c>
      <c r="B261" s="9">
        <v>8.88</v>
      </c>
      <c r="C261" s="7">
        <v>0.806731</v>
      </c>
      <c r="D261" s="7">
        <v>9.084808558558557</v>
      </c>
      <c r="E261" s="7">
        <v>14.249607366024113</v>
      </c>
      <c r="F261" s="7">
        <v>4.568065439409171</v>
      </c>
    </row>
    <row r="262" spans="1:6" ht="11.25">
      <c r="A262" s="8" t="s">
        <v>234</v>
      </c>
      <c r="B262" s="9">
        <v>527.5</v>
      </c>
      <c r="C262" s="7" t="s">
        <v>8</v>
      </c>
      <c r="D262" s="7" t="s">
        <v>8</v>
      </c>
      <c r="E262" s="7" t="s">
        <v>9</v>
      </c>
      <c r="F262" s="7" t="s">
        <v>9</v>
      </c>
    </row>
    <row r="263" spans="1:6" ht="11.25">
      <c r="A263" s="8" t="s">
        <v>457</v>
      </c>
      <c r="B263" s="9"/>
      <c r="C263" s="7"/>
      <c r="D263" s="7"/>
      <c r="E263" s="7"/>
      <c r="F263" s="7"/>
    </row>
    <row r="264" spans="1:6" s="17" customFormat="1" ht="11.25">
      <c r="A264" s="18" t="s">
        <v>449</v>
      </c>
      <c r="B264" s="19">
        <v>17863.82</v>
      </c>
      <c r="C264" s="16">
        <v>48.476894</v>
      </c>
      <c r="D264" s="16">
        <v>0.27136913605264723</v>
      </c>
      <c r="E264" s="16">
        <v>16.346101819865215</v>
      </c>
      <c r="F264" s="16">
        <v>6.878387884279437</v>
      </c>
    </row>
    <row r="265" spans="1:6" ht="11.25">
      <c r="A265" s="8" t="s">
        <v>235</v>
      </c>
      <c r="B265" s="9">
        <v>667.96</v>
      </c>
      <c r="C265" s="7">
        <v>5.957875</v>
      </c>
      <c r="D265" s="7">
        <v>0.8919508653212765</v>
      </c>
      <c r="E265" s="7">
        <v>13.789597801229464</v>
      </c>
      <c r="F265" s="7">
        <v>6.917080334850932</v>
      </c>
    </row>
    <row r="266" spans="1:6" ht="11.25">
      <c r="A266" s="8" t="s">
        <v>236</v>
      </c>
      <c r="B266" s="9">
        <v>577.96</v>
      </c>
      <c r="C266" s="7">
        <v>0.9573</v>
      </c>
      <c r="D266" s="7">
        <v>0.16563429995155374</v>
      </c>
      <c r="E266" s="7">
        <v>13.857411469758695</v>
      </c>
      <c r="F266" s="7">
        <v>4.480727044813538</v>
      </c>
    </row>
    <row r="267" spans="1:6" ht="11.25">
      <c r="A267" s="8" t="s">
        <v>237</v>
      </c>
      <c r="B267" s="9">
        <v>219.78</v>
      </c>
      <c r="C267" s="7">
        <v>0.281312</v>
      </c>
      <c r="D267" s="7">
        <v>0.127997087997088</v>
      </c>
      <c r="E267" s="7">
        <v>23.617904675236037</v>
      </c>
      <c r="F267" s="7">
        <v>5.77188317597543</v>
      </c>
    </row>
    <row r="268" spans="1:6" ht="11.25">
      <c r="A268" s="8" t="s">
        <v>238</v>
      </c>
      <c r="B268" s="9">
        <v>249.62</v>
      </c>
      <c r="C268" s="7" t="s">
        <v>8</v>
      </c>
      <c r="D268" s="7" t="s">
        <v>8</v>
      </c>
      <c r="E268" s="7" t="s">
        <v>9</v>
      </c>
      <c r="F268" s="7" t="s">
        <v>9</v>
      </c>
    </row>
    <row r="269" spans="1:6" ht="11.25">
      <c r="A269" s="8" t="s">
        <v>239</v>
      </c>
      <c r="B269" s="9">
        <v>861.4</v>
      </c>
      <c r="C269" s="7">
        <v>2.44579</v>
      </c>
      <c r="D269" s="7">
        <v>0.2839319712096587</v>
      </c>
      <c r="E269" s="7">
        <v>17.474517436084046</v>
      </c>
      <c r="F269" s="7">
        <v>6.901941703907531</v>
      </c>
    </row>
    <row r="270" spans="1:6" ht="11.25">
      <c r="A270" s="8" t="s">
        <v>240</v>
      </c>
      <c r="B270" s="9">
        <v>793.1</v>
      </c>
      <c r="C270" s="7">
        <v>1.273088</v>
      </c>
      <c r="D270" s="7">
        <v>0.16052048921951834</v>
      </c>
      <c r="E270" s="7">
        <v>16.94148401367384</v>
      </c>
      <c r="F270" s="7">
        <v>5.950963326965614</v>
      </c>
    </row>
    <row r="271" spans="1:6" ht="11.25">
      <c r="A271" s="8" t="s">
        <v>241</v>
      </c>
      <c r="B271" s="9">
        <v>424</v>
      </c>
      <c r="C271" s="7">
        <v>1.01852</v>
      </c>
      <c r="D271" s="7">
        <v>0.24021698113207549</v>
      </c>
      <c r="E271" s="7">
        <v>15.806660644857242</v>
      </c>
      <c r="F271" s="7">
        <v>6.354416211758237</v>
      </c>
    </row>
    <row r="272" spans="1:6" ht="11.25">
      <c r="A272" s="8" t="s">
        <v>242</v>
      </c>
      <c r="B272" s="9">
        <v>183.2</v>
      </c>
      <c r="C272" s="7">
        <v>2.144028</v>
      </c>
      <c r="D272" s="7">
        <v>1.1703209606986902</v>
      </c>
      <c r="E272" s="7">
        <v>15.79102511720929</v>
      </c>
      <c r="F272" s="7">
        <v>5.2365454182501345</v>
      </c>
    </row>
    <row r="273" spans="1:6" ht="11.25">
      <c r="A273" s="8" t="s">
        <v>243</v>
      </c>
      <c r="B273" s="9">
        <v>735</v>
      </c>
      <c r="C273" s="7">
        <v>2.995197</v>
      </c>
      <c r="D273" s="7">
        <v>0.40750979591836733</v>
      </c>
      <c r="E273" s="7">
        <v>18.678003483577207</v>
      </c>
      <c r="F273" s="7">
        <v>8.490292959027403</v>
      </c>
    </row>
    <row r="274" spans="1:6" ht="11.25">
      <c r="A274" s="8" t="s">
        <v>244</v>
      </c>
      <c r="B274" s="9">
        <v>1419.44</v>
      </c>
      <c r="C274" s="7">
        <v>0.506155</v>
      </c>
      <c r="D274" s="11">
        <v>0.0356587809276898</v>
      </c>
      <c r="E274" s="7">
        <v>16.636405844059627</v>
      </c>
      <c r="F274" s="7">
        <v>6.888601317778151</v>
      </c>
    </row>
    <row r="275" spans="1:6" ht="11.25">
      <c r="A275" s="8" t="s">
        <v>245</v>
      </c>
      <c r="B275" s="9">
        <v>1291.2</v>
      </c>
      <c r="C275" s="7">
        <v>1.045862</v>
      </c>
      <c r="D275" s="11">
        <v>0.0809992255266419</v>
      </c>
      <c r="E275" s="7">
        <v>19.344330322738564</v>
      </c>
      <c r="F275" s="7">
        <v>7.674052599673761</v>
      </c>
    </row>
    <row r="276" spans="1:6" ht="11.25">
      <c r="A276" s="8" t="s">
        <v>246</v>
      </c>
      <c r="B276" s="9">
        <v>941.73</v>
      </c>
      <c r="C276" s="7">
        <v>3.521969</v>
      </c>
      <c r="D276" s="7">
        <v>0.373989253820097</v>
      </c>
      <c r="E276" s="7">
        <v>17.710774853498144</v>
      </c>
      <c r="F276" s="7">
        <v>8.33059575481783</v>
      </c>
    </row>
    <row r="277" spans="1:6" ht="11.25">
      <c r="A277" s="8" t="s">
        <v>247</v>
      </c>
      <c r="B277" s="9">
        <v>2636.53</v>
      </c>
      <c r="C277" s="7">
        <v>1.837551</v>
      </c>
      <c r="D277" s="11">
        <v>0.0696958122987411</v>
      </c>
      <c r="E277" s="7">
        <v>12.655757581694333</v>
      </c>
      <c r="F277" s="7">
        <v>5.67216909898011</v>
      </c>
    </row>
    <row r="278" spans="1:6" ht="11.25">
      <c r="A278" s="8" t="s">
        <v>248</v>
      </c>
      <c r="B278" s="9">
        <v>312.5</v>
      </c>
      <c r="C278" s="7">
        <v>0.649332</v>
      </c>
      <c r="D278" s="7">
        <v>0.20778624</v>
      </c>
      <c r="E278" s="7">
        <v>15.142638896589112</v>
      </c>
      <c r="F278" s="7">
        <v>6.022650970535874</v>
      </c>
    </row>
    <row r="279" spans="1:6" ht="11.25">
      <c r="A279" s="8" t="s">
        <v>249</v>
      </c>
      <c r="B279" s="9">
        <v>393.6</v>
      </c>
      <c r="C279" s="7">
        <v>1.401539</v>
      </c>
      <c r="D279" s="7">
        <v>0.3560820630081301</v>
      </c>
      <c r="E279" s="7">
        <v>16.601607233191512</v>
      </c>
      <c r="F279" s="7">
        <v>6.350162214537019</v>
      </c>
    </row>
    <row r="280" spans="1:6" ht="11.25">
      <c r="A280" s="8" t="s">
        <v>250</v>
      </c>
      <c r="B280" s="9">
        <v>540.9</v>
      </c>
      <c r="C280" s="7">
        <v>0.535081</v>
      </c>
      <c r="D280" s="11">
        <v>0.0989242004067295</v>
      </c>
      <c r="E280" s="7">
        <v>17.38802162663223</v>
      </c>
      <c r="F280" s="7">
        <v>5.069699727704777</v>
      </c>
    </row>
    <row r="281" spans="1:6" ht="11.25">
      <c r="A281" s="8" t="s">
        <v>251</v>
      </c>
      <c r="B281" s="9">
        <v>619.98</v>
      </c>
      <c r="C281" s="7">
        <v>1.006</v>
      </c>
      <c r="D281" s="7">
        <v>0.16226329881609083</v>
      </c>
      <c r="E281" s="7">
        <v>17.367803682297776</v>
      </c>
      <c r="F281" s="7">
        <v>6.649371236282264</v>
      </c>
    </row>
    <row r="282" spans="1:6" ht="11.25">
      <c r="A282" s="8" t="s">
        <v>252</v>
      </c>
      <c r="B282" s="9">
        <v>564.98</v>
      </c>
      <c r="C282" s="7">
        <v>5.197416</v>
      </c>
      <c r="D282" s="7">
        <v>0.9199292010336648</v>
      </c>
      <c r="E282" s="7">
        <v>16.998774006159984</v>
      </c>
      <c r="F282" s="7">
        <v>8.5456888576939</v>
      </c>
    </row>
    <row r="283" spans="1:6" ht="11.25">
      <c r="A283" s="8" t="s">
        <v>253</v>
      </c>
      <c r="B283" s="9">
        <v>353.57</v>
      </c>
      <c r="C283" s="7" t="s">
        <v>8</v>
      </c>
      <c r="D283" s="7" t="s">
        <v>8</v>
      </c>
      <c r="E283" s="7" t="s">
        <v>9</v>
      </c>
      <c r="F283" s="7" t="s">
        <v>9</v>
      </c>
    </row>
    <row r="284" spans="1:6" ht="11.25">
      <c r="A284" s="8" t="s">
        <v>254</v>
      </c>
      <c r="B284" s="9">
        <v>804.51</v>
      </c>
      <c r="C284" s="7">
        <v>1.990626</v>
      </c>
      <c r="D284" s="7">
        <v>0.247433344520267</v>
      </c>
      <c r="E284" s="7">
        <v>17.040468676687635</v>
      </c>
      <c r="F284" s="7">
        <v>6.01413826605299</v>
      </c>
    </row>
    <row r="285" spans="1:6" ht="11.25">
      <c r="A285" s="8" t="s">
        <v>255</v>
      </c>
      <c r="B285" s="9">
        <v>162.09</v>
      </c>
      <c r="C285" s="7">
        <v>3.450889</v>
      </c>
      <c r="D285" s="7">
        <v>2.128995619717441</v>
      </c>
      <c r="E285" s="7">
        <v>16.454803385446475</v>
      </c>
      <c r="F285" s="7">
        <v>7.344049605768253</v>
      </c>
    </row>
    <row r="286" spans="1:6" ht="11.25">
      <c r="A286" s="8" t="s">
        <v>256</v>
      </c>
      <c r="B286" s="9">
        <v>228.22</v>
      </c>
      <c r="C286" s="7">
        <v>0.724348</v>
      </c>
      <c r="D286" s="7">
        <v>0.31739023749014106</v>
      </c>
      <c r="E286" s="7">
        <v>17.39426353078907</v>
      </c>
      <c r="F286" s="7">
        <v>6.182249416026551</v>
      </c>
    </row>
    <row r="287" spans="1:6" ht="11.25">
      <c r="A287" s="8" t="s">
        <v>257</v>
      </c>
      <c r="B287" s="9">
        <v>417.5</v>
      </c>
      <c r="C287" s="7">
        <v>2.823066</v>
      </c>
      <c r="D287" s="7">
        <v>0.6761834730538923</v>
      </c>
      <c r="E287" s="7">
        <v>16.93371674626098</v>
      </c>
      <c r="F287" s="7">
        <v>6.744900756836716</v>
      </c>
    </row>
    <row r="288" spans="1:6" ht="11.25">
      <c r="A288" s="8" t="s">
        <v>258</v>
      </c>
      <c r="B288" s="9">
        <v>177</v>
      </c>
      <c r="C288" s="7">
        <v>0.626821</v>
      </c>
      <c r="D288" s="7">
        <v>0.3541361581920904</v>
      </c>
      <c r="E288" s="7">
        <v>14.122053983513636</v>
      </c>
      <c r="F288" s="7">
        <v>4.297239562809797</v>
      </c>
    </row>
    <row r="289" spans="1:6" ht="11.25">
      <c r="A289" s="8" t="s">
        <v>259</v>
      </c>
      <c r="B289" s="9">
        <v>959.2</v>
      </c>
      <c r="C289" s="7">
        <v>2.843685</v>
      </c>
      <c r="D289" s="7">
        <v>0.2964642410341951</v>
      </c>
      <c r="E289" s="7">
        <v>15.812194388618991</v>
      </c>
      <c r="F289" s="7">
        <v>6.362800380492213</v>
      </c>
    </row>
    <row r="290" spans="1:6" ht="11.25">
      <c r="A290" s="8" t="s">
        <v>260</v>
      </c>
      <c r="B290" s="9">
        <v>1328.89</v>
      </c>
      <c r="C290" s="7">
        <v>3.243444</v>
      </c>
      <c r="D290" s="7">
        <v>0.24407166883639728</v>
      </c>
      <c r="E290" s="7">
        <v>16.247235962760573</v>
      </c>
      <c r="F290" s="7">
        <v>5.921637617298156</v>
      </c>
    </row>
    <row r="291" spans="1:6" ht="11.25">
      <c r="A291" s="8" t="s">
        <v>457</v>
      </c>
      <c r="B291" s="9"/>
      <c r="C291" s="7"/>
      <c r="D291" s="7"/>
      <c r="E291" s="7"/>
      <c r="F291" s="7"/>
    </row>
    <row r="292" spans="1:6" s="17" customFormat="1" ht="11.25">
      <c r="A292" s="18" t="s">
        <v>450</v>
      </c>
      <c r="B292" s="19">
        <v>14596.31</v>
      </c>
      <c r="C292" s="16">
        <v>127.01413599999998</v>
      </c>
      <c r="D292" s="16">
        <v>0.8701797646117408</v>
      </c>
      <c r="E292" s="16">
        <v>14.29412449252753</v>
      </c>
      <c r="F292" s="16">
        <v>6.972917709021963</v>
      </c>
    </row>
    <row r="293" spans="1:6" ht="11.25">
      <c r="A293" s="8" t="s">
        <v>261</v>
      </c>
      <c r="B293" s="9">
        <v>355.3</v>
      </c>
      <c r="C293" s="7">
        <v>11.461167</v>
      </c>
      <c r="D293" s="7">
        <v>3.225771742189699</v>
      </c>
      <c r="E293" s="7">
        <v>15.214523966014978</v>
      </c>
      <c r="F293" s="7">
        <v>9.668326096286703</v>
      </c>
    </row>
    <row r="294" spans="1:6" ht="11.25">
      <c r="A294" s="8" t="s">
        <v>262</v>
      </c>
      <c r="B294" s="9">
        <v>22.16</v>
      </c>
      <c r="C294" s="7">
        <v>7.511401</v>
      </c>
      <c r="D294" s="7">
        <v>33.89621389891697</v>
      </c>
      <c r="E294" s="7">
        <v>16.042852724811258</v>
      </c>
      <c r="F294" s="7">
        <v>11.326249257628504</v>
      </c>
    </row>
    <row r="295" spans="1:6" ht="11.25">
      <c r="A295" s="8" t="s">
        <v>263</v>
      </c>
      <c r="B295" s="9">
        <v>92.92</v>
      </c>
      <c r="C295" s="7">
        <v>21.628323</v>
      </c>
      <c r="D295" s="7">
        <v>23.276283900129144</v>
      </c>
      <c r="E295" s="7">
        <v>15.39330626789696</v>
      </c>
      <c r="F295" s="7">
        <v>8.467803999413178</v>
      </c>
    </row>
    <row r="296" spans="1:6" ht="11.25">
      <c r="A296" s="8" t="s">
        <v>264</v>
      </c>
      <c r="B296" s="9">
        <v>322.08</v>
      </c>
      <c r="C296" s="7">
        <v>0.644967</v>
      </c>
      <c r="D296" s="7">
        <v>0.20025055886736212</v>
      </c>
      <c r="E296" s="7">
        <v>15.979267156304122</v>
      </c>
      <c r="F296" s="7">
        <v>4.799160267114441</v>
      </c>
    </row>
    <row r="297" spans="1:6" ht="11.25">
      <c r="A297" s="8" t="s">
        <v>265</v>
      </c>
      <c r="B297" s="9">
        <v>130.97</v>
      </c>
      <c r="C297" s="7">
        <v>0.964359</v>
      </c>
      <c r="D297" s="7">
        <v>0.736320531419409</v>
      </c>
      <c r="E297" s="7">
        <v>16.829313564761673</v>
      </c>
      <c r="F297" s="7">
        <v>5.243690368420889</v>
      </c>
    </row>
    <row r="298" spans="1:6" ht="11.25">
      <c r="A298" s="8" t="s">
        <v>266</v>
      </c>
      <c r="B298" s="9">
        <v>119.54</v>
      </c>
      <c r="C298" s="7">
        <v>6.178568</v>
      </c>
      <c r="D298" s="7">
        <v>5.168619708884055</v>
      </c>
      <c r="E298" s="7">
        <v>12.723660239718976</v>
      </c>
      <c r="F298" s="7">
        <v>4.803766827523789</v>
      </c>
    </row>
    <row r="299" spans="1:6" ht="11.25">
      <c r="A299" s="8" t="s">
        <v>267</v>
      </c>
      <c r="B299" s="9">
        <v>94.4</v>
      </c>
      <c r="C299" s="7">
        <v>4.367306</v>
      </c>
      <c r="D299" s="7">
        <v>4.626383474576271</v>
      </c>
      <c r="E299" s="7">
        <v>13.896576058558754</v>
      </c>
      <c r="F299" s="7">
        <v>6.191551496506084</v>
      </c>
    </row>
    <row r="300" spans="1:6" ht="11.25">
      <c r="A300" s="8" t="s">
        <v>268</v>
      </c>
      <c r="B300" s="9">
        <v>76.8</v>
      </c>
      <c r="C300" s="7">
        <v>4.006151</v>
      </c>
      <c r="D300" s="7">
        <v>5.2163424479166665</v>
      </c>
      <c r="E300" s="7">
        <v>13.623275807626822</v>
      </c>
      <c r="F300" s="7">
        <v>5.814259123033555</v>
      </c>
    </row>
    <row r="301" spans="1:6" ht="11.25">
      <c r="A301" s="8" t="s">
        <v>269</v>
      </c>
      <c r="B301" s="9">
        <v>526.39</v>
      </c>
      <c r="C301" s="7">
        <v>3.63715</v>
      </c>
      <c r="D301" s="7">
        <v>0.6909610744884972</v>
      </c>
      <c r="E301" s="7">
        <v>15.043976740029969</v>
      </c>
      <c r="F301" s="7">
        <v>7.143065312126253</v>
      </c>
    </row>
    <row r="302" spans="1:6" ht="11.25">
      <c r="A302" s="8" t="s">
        <v>270</v>
      </c>
      <c r="B302" s="9">
        <v>784.55</v>
      </c>
      <c r="C302" s="7">
        <v>5.766785</v>
      </c>
      <c r="D302" s="7">
        <v>0.735043655598751</v>
      </c>
      <c r="E302" s="7">
        <v>14.127802579773652</v>
      </c>
      <c r="F302" s="7">
        <v>6.170110382127997</v>
      </c>
    </row>
    <row r="303" spans="1:6" ht="11.25">
      <c r="A303" s="8" t="s">
        <v>271</v>
      </c>
      <c r="B303" s="9">
        <v>127.11</v>
      </c>
      <c r="C303" s="7">
        <v>1.268621</v>
      </c>
      <c r="D303" s="7">
        <v>0.998049720714342</v>
      </c>
      <c r="E303" s="7">
        <v>13.944274925292897</v>
      </c>
      <c r="F303" s="7">
        <v>4.941822656254311</v>
      </c>
    </row>
    <row r="304" spans="1:6" ht="11.25">
      <c r="A304" s="8" t="s">
        <v>272</v>
      </c>
      <c r="B304" s="9">
        <v>901.06</v>
      </c>
      <c r="C304" s="7">
        <v>0.625019</v>
      </c>
      <c r="D304" s="11">
        <v>0.0693648591658713</v>
      </c>
      <c r="E304" s="7">
        <v>12.904087715733443</v>
      </c>
      <c r="F304" s="7">
        <v>5.065925995849726</v>
      </c>
    </row>
    <row r="305" spans="1:6" ht="11.25">
      <c r="A305" s="8" t="s">
        <v>273</v>
      </c>
      <c r="B305" s="9">
        <v>846.84</v>
      </c>
      <c r="C305" s="7">
        <v>3.081321</v>
      </c>
      <c r="D305" s="7">
        <v>0.36386105994048457</v>
      </c>
      <c r="E305" s="7">
        <v>14.93904724629469</v>
      </c>
      <c r="F305" s="7">
        <v>6.012908100129781</v>
      </c>
    </row>
    <row r="306" spans="1:6" ht="11.25">
      <c r="A306" s="8" t="s">
        <v>274</v>
      </c>
      <c r="B306" s="9">
        <v>246.22</v>
      </c>
      <c r="C306" s="7">
        <v>0.748762</v>
      </c>
      <c r="D306" s="7">
        <v>0.3041028348631305</v>
      </c>
      <c r="E306" s="7">
        <v>12.004081403703713</v>
      </c>
      <c r="F306" s="7">
        <v>8.245076539674823</v>
      </c>
    </row>
    <row r="307" spans="1:6" ht="11.25">
      <c r="A307" s="8" t="s">
        <v>275</v>
      </c>
      <c r="B307" s="9">
        <v>328.88</v>
      </c>
      <c r="C307" s="7">
        <v>4.735857</v>
      </c>
      <c r="D307" s="7">
        <v>1.4399954390659209</v>
      </c>
      <c r="E307" s="7">
        <v>12.529369024444783</v>
      </c>
      <c r="F307" s="7">
        <v>7.185330975998642</v>
      </c>
    </row>
    <row r="308" spans="1:6" ht="11.25">
      <c r="A308" s="8" t="s">
        <v>276</v>
      </c>
      <c r="B308" s="9">
        <v>111.02</v>
      </c>
      <c r="C308" s="7">
        <v>1.763673</v>
      </c>
      <c r="D308" s="7">
        <v>1.5886083588542605</v>
      </c>
      <c r="E308" s="7">
        <v>12.286007666954134</v>
      </c>
      <c r="F308" s="7">
        <v>5.847285749682623</v>
      </c>
    </row>
    <row r="309" spans="1:6" ht="11.25">
      <c r="A309" s="8" t="s">
        <v>277</v>
      </c>
      <c r="B309" s="9">
        <v>57.5</v>
      </c>
      <c r="C309" s="7">
        <v>7.68298</v>
      </c>
      <c r="D309" s="7">
        <v>13.361704347826088</v>
      </c>
      <c r="E309" s="7">
        <v>14.086929811088927</v>
      </c>
      <c r="F309" s="7">
        <v>4.519092851992325</v>
      </c>
    </row>
    <row r="310" spans="1:6" ht="11.25">
      <c r="A310" s="8" t="s">
        <v>278</v>
      </c>
      <c r="B310" s="9">
        <v>39.22</v>
      </c>
      <c r="C310" s="7">
        <v>4.577</v>
      </c>
      <c r="D310" s="7">
        <v>11.670066292707801</v>
      </c>
      <c r="E310" s="7">
        <v>13.817243429336513</v>
      </c>
      <c r="F310" s="7">
        <v>5.718874599974612</v>
      </c>
    </row>
    <row r="311" spans="1:6" ht="11.25">
      <c r="A311" s="8" t="s">
        <v>279</v>
      </c>
      <c r="B311" s="9">
        <v>249.98</v>
      </c>
      <c r="C311" s="7">
        <v>4.634906</v>
      </c>
      <c r="D311" s="7">
        <v>1.8541107288583085</v>
      </c>
      <c r="E311" s="7">
        <v>13.748995125251732</v>
      </c>
      <c r="F311" s="7">
        <v>5.274777956661905</v>
      </c>
    </row>
    <row r="312" spans="1:6" ht="11.25">
      <c r="A312" s="8" t="s">
        <v>280</v>
      </c>
      <c r="B312" s="9">
        <v>349.38</v>
      </c>
      <c r="C312" s="7">
        <v>3.79879</v>
      </c>
      <c r="D312" s="7">
        <v>1.0872946362127196</v>
      </c>
      <c r="E312" s="7">
        <v>13.57750757478039</v>
      </c>
      <c r="F312" s="7">
        <v>5.593017776713111</v>
      </c>
    </row>
    <row r="313" spans="1:6" ht="11.25">
      <c r="A313" s="8" t="s">
        <v>281</v>
      </c>
      <c r="B313" s="9">
        <v>1442.95</v>
      </c>
      <c r="C313" s="7">
        <v>4.218727</v>
      </c>
      <c r="D313" s="7">
        <v>0.29236820402647357</v>
      </c>
      <c r="E313" s="7">
        <v>14.02904241018677</v>
      </c>
      <c r="F313" s="7">
        <v>6.759479814645508</v>
      </c>
    </row>
    <row r="314" spans="1:6" ht="11.25">
      <c r="A314" s="8" t="s">
        <v>282</v>
      </c>
      <c r="B314" s="9">
        <v>989.45</v>
      </c>
      <c r="C314" s="7">
        <v>1.621743</v>
      </c>
      <c r="D314" s="7">
        <v>0.16390348173227548</v>
      </c>
      <c r="E314" s="7">
        <v>14.125666027231196</v>
      </c>
      <c r="F314" s="7">
        <v>5.0714570681051185</v>
      </c>
    </row>
    <row r="315" spans="1:6" ht="11.25">
      <c r="A315" s="8" t="s">
        <v>283</v>
      </c>
      <c r="B315" s="9">
        <v>93.53</v>
      </c>
      <c r="C315" s="7">
        <v>0.610104</v>
      </c>
      <c r="D315" s="7">
        <v>0.652308350261948</v>
      </c>
      <c r="E315" s="7">
        <v>13.929756238280685</v>
      </c>
      <c r="F315" s="7">
        <v>5.491358850294376</v>
      </c>
    </row>
    <row r="316" spans="1:6" ht="11.25">
      <c r="A316" s="8" t="s">
        <v>284</v>
      </c>
      <c r="B316" s="9">
        <v>19.58</v>
      </c>
      <c r="C316" s="7">
        <v>0.665454</v>
      </c>
      <c r="D316" s="7">
        <v>3.3986414708886623</v>
      </c>
      <c r="E316" s="7">
        <v>13.872333775136974</v>
      </c>
      <c r="F316" s="7">
        <v>5.518187583213866</v>
      </c>
    </row>
    <row r="317" spans="1:6" ht="11.25">
      <c r="A317" s="8" t="s">
        <v>285</v>
      </c>
      <c r="B317" s="9">
        <v>58.44</v>
      </c>
      <c r="C317" s="7">
        <v>0.923622</v>
      </c>
      <c r="D317" s="7">
        <v>1.5804620123203286</v>
      </c>
      <c r="E317" s="7">
        <v>11.491281065197667</v>
      </c>
      <c r="F317" s="7">
        <v>4.667602114284848</v>
      </c>
    </row>
    <row r="318" spans="1:6" ht="11.25">
      <c r="A318" s="8" t="s">
        <v>286</v>
      </c>
      <c r="B318" s="9">
        <v>359.82</v>
      </c>
      <c r="C318" s="7">
        <v>3.391049</v>
      </c>
      <c r="D318" s="7">
        <v>0.942429270190651</v>
      </c>
      <c r="E318" s="7">
        <v>13.216736178097102</v>
      </c>
      <c r="F318" s="7">
        <v>7.491162764088634</v>
      </c>
    </row>
    <row r="319" spans="1:6" ht="11.25">
      <c r="A319" s="8" t="s">
        <v>287</v>
      </c>
      <c r="B319" s="9">
        <v>146.05</v>
      </c>
      <c r="C319" s="7">
        <v>1.371521</v>
      </c>
      <c r="D319" s="7">
        <v>0.9390763437179047</v>
      </c>
      <c r="E319" s="7">
        <v>13.341392512400466</v>
      </c>
      <c r="F319" s="7">
        <v>5.601809961349479</v>
      </c>
    </row>
    <row r="320" spans="1:6" ht="11.25">
      <c r="A320" s="8" t="s">
        <v>288</v>
      </c>
      <c r="B320" s="9">
        <v>171.95</v>
      </c>
      <c r="C320" s="7">
        <v>1.576488</v>
      </c>
      <c r="D320" s="7">
        <v>0.9168293108461762</v>
      </c>
      <c r="E320" s="7">
        <v>11.73418383140246</v>
      </c>
      <c r="F320" s="7">
        <v>6.4787679956967645</v>
      </c>
    </row>
    <row r="321" spans="1:6" ht="11.25">
      <c r="A321" s="8" t="s">
        <v>289</v>
      </c>
      <c r="B321" s="9">
        <v>63.93</v>
      </c>
      <c r="C321" s="7">
        <v>2.795485</v>
      </c>
      <c r="D321" s="7">
        <v>4.372727983732208</v>
      </c>
      <c r="E321" s="7">
        <v>13.31740288357834</v>
      </c>
      <c r="F321" s="7">
        <v>5.027714332217844</v>
      </c>
    </row>
    <row r="322" spans="1:6" ht="11.25">
      <c r="A322" s="8" t="s">
        <v>290</v>
      </c>
      <c r="B322" s="9">
        <v>372</v>
      </c>
      <c r="C322" s="7">
        <v>0.81559</v>
      </c>
      <c r="D322" s="7">
        <v>0.21924462365591396</v>
      </c>
      <c r="E322" s="7">
        <v>14.52335119361444</v>
      </c>
      <c r="F322" s="7">
        <v>4.654054120330068</v>
      </c>
    </row>
    <row r="323" spans="1:6" ht="11.25">
      <c r="A323" s="8" t="s">
        <v>291</v>
      </c>
      <c r="B323" s="9">
        <v>322.57</v>
      </c>
      <c r="C323" s="7">
        <v>1.437731</v>
      </c>
      <c r="D323" s="7">
        <v>0.44571131847350964</v>
      </c>
      <c r="E323" s="7">
        <v>13.444796001477327</v>
      </c>
      <c r="F323" s="7">
        <v>5.307390603666471</v>
      </c>
    </row>
    <row r="324" spans="1:6" ht="11.25">
      <c r="A324" s="8" t="s">
        <v>292</v>
      </c>
      <c r="B324" s="9">
        <v>1651.6</v>
      </c>
      <c r="C324" s="7">
        <v>3.87401</v>
      </c>
      <c r="D324" s="7">
        <v>0.2345610317268104</v>
      </c>
      <c r="E324" s="7">
        <v>15.465241442329782</v>
      </c>
      <c r="F324" s="7">
        <v>7.715726082276504</v>
      </c>
    </row>
    <row r="325" spans="1:6" ht="11.25">
      <c r="A325" s="8" t="s">
        <v>293</v>
      </c>
      <c r="B325" s="9">
        <v>1315.67</v>
      </c>
      <c r="C325" s="7">
        <v>2.031471</v>
      </c>
      <c r="D325" s="7">
        <v>0.15440581604809714</v>
      </c>
      <c r="E325" s="7">
        <v>14.646726436163746</v>
      </c>
      <c r="F325" s="7">
        <v>5.765181978969919</v>
      </c>
    </row>
    <row r="326" spans="1:6" ht="11.25">
      <c r="A326" s="8" t="s">
        <v>294</v>
      </c>
      <c r="B326" s="9">
        <v>621.07</v>
      </c>
      <c r="C326" s="7">
        <v>0.825355</v>
      </c>
      <c r="D326" s="7">
        <v>0.13289242758465228</v>
      </c>
      <c r="E326" s="7">
        <v>14.87141896517256</v>
      </c>
      <c r="F326" s="7">
        <v>5.8221007929921065</v>
      </c>
    </row>
    <row r="327" spans="1:6" ht="11.25">
      <c r="A327" s="8" t="s">
        <v>295</v>
      </c>
      <c r="B327" s="9">
        <v>488.05</v>
      </c>
      <c r="C327" s="7">
        <v>0.65824</v>
      </c>
      <c r="D327" s="7">
        <v>0.13487142710787828</v>
      </c>
      <c r="E327" s="7">
        <v>11.47484200291687</v>
      </c>
      <c r="F327" s="7">
        <v>4.951081672338357</v>
      </c>
    </row>
    <row r="328" spans="1:6" ht="11.25">
      <c r="A328" s="8" t="s">
        <v>296</v>
      </c>
      <c r="B328" s="9">
        <v>295.65</v>
      </c>
      <c r="C328" s="7" t="s">
        <v>8</v>
      </c>
      <c r="D328" s="7" t="s">
        <v>8</v>
      </c>
      <c r="E328" s="7" t="s">
        <v>9</v>
      </c>
      <c r="F328" s="7" t="s">
        <v>9</v>
      </c>
    </row>
    <row r="329" spans="1:6" ht="11.25">
      <c r="A329" s="8" t="s">
        <v>297</v>
      </c>
      <c r="B329" s="9">
        <v>136.28</v>
      </c>
      <c r="C329" s="7" t="s">
        <v>8</v>
      </c>
      <c r="D329" s="7" t="s">
        <v>8</v>
      </c>
      <c r="E329" s="7" t="s">
        <v>9</v>
      </c>
      <c r="F329" s="7" t="s">
        <v>9</v>
      </c>
    </row>
    <row r="330" spans="1:6" ht="11.25">
      <c r="A330" s="8" t="s">
        <v>298</v>
      </c>
      <c r="B330" s="9">
        <v>265.4</v>
      </c>
      <c r="C330" s="7">
        <v>1.11444</v>
      </c>
      <c r="D330" s="7">
        <v>0.4199095704596836</v>
      </c>
      <c r="E330" s="7">
        <v>11.334751085747103</v>
      </c>
      <c r="F330" s="7">
        <v>4.764455690750512</v>
      </c>
    </row>
    <row r="331" spans="1:6" ht="11.25">
      <c r="A331" s="8" t="s">
        <v>457</v>
      </c>
      <c r="B331" s="9"/>
      <c r="C331" s="7"/>
      <c r="D331" s="7"/>
      <c r="E331" s="7"/>
      <c r="F331" s="7"/>
    </row>
    <row r="332" spans="1:6" s="17" customFormat="1" ht="11.25">
      <c r="A332" s="18" t="s">
        <v>451</v>
      </c>
      <c r="B332" s="19">
        <v>17839.43</v>
      </c>
      <c r="C332" s="16">
        <v>108.130787</v>
      </c>
      <c r="D332" s="16">
        <v>0.6061336432834457</v>
      </c>
      <c r="E332" s="16">
        <v>13.19524113616508</v>
      </c>
      <c r="F332" s="16">
        <v>6.760082021849237</v>
      </c>
    </row>
    <row r="333" spans="1:6" ht="11.25">
      <c r="A333" s="8" t="s">
        <v>299</v>
      </c>
      <c r="B333" s="9">
        <v>321.35</v>
      </c>
      <c r="C333" s="7">
        <v>58.687409</v>
      </c>
      <c r="D333" s="7">
        <v>18.262769254706708</v>
      </c>
      <c r="E333" s="7">
        <v>11.923440000562984</v>
      </c>
      <c r="F333" s="7">
        <v>7.540530542079307</v>
      </c>
    </row>
    <row r="334" spans="1:6" ht="11.25">
      <c r="A334" s="8" t="s">
        <v>300</v>
      </c>
      <c r="B334" s="9">
        <v>625.87</v>
      </c>
      <c r="C334" s="7">
        <v>2.462358</v>
      </c>
      <c r="D334" s="7">
        <v>0.3934296259606628</v>
      </c>
      <c r="E334" s="7">
        <v>13.102115939274467</v>
      </c>
      <c r="F334" s="7">
        <v>5.250617497536913</v>
      </c>
    </row>
    <row r="335" spans="1:6" ht="11.25">
      <c r="A335" s="8" t="s">
        <v>301</v>
      </c>
      <c r="B335" s="9">
        <v>490.7</v>
      </c>
      <c r="C335" s="7" t="s">
        <v>8</v>
      </c>
      <c r="D335" s="7" t="s">
        <v>8</v>
      </c>
      <c r="E335" s="7" t="s">
        <v>9</v>
      </c>
      <c r="F335" s="7" t="s">
        <v>9</v>
      </c>
    </row>
    <row r="336" spans="1:6" ht="11.25">
      <c r="A336" s="8" t="s">
        <v>302</v>
      </c>
      <c r="B336" s="9">
        <v>646.62</v>
      </c>
      <c r="C336" s="7">
        <v>0.732847</v>
      </c>
      <c r="D336" s="7">
        <v>0.11333503448702484</v>
      </c>
      <c r="E336" s="7">
        <v>10.578333540288764</v>
      </c>
      <c r="F336" s="7">
        <v>5.3790218149218045</v>
      </c>
    </row>
    <row r="337" spans="1:6" ht="11.25">
      <c r="A337" s="8" t="s">
        <v>303</v>
      </c>
      <c r="B337" s="9">
        <v>220.89</v>
      </c>
      <c r="C337" s="7">
        <v>2.185</v>
      </c>
      <c r="D337" s="7">
        <v>0.9891801349087782</v>
      </c>
      <c r="E337" s="7">
        <v>10.938678988432786</v>
      </c>
      <c r="F337" s="7">
        <v>4.342910065475398</v>
      </c>
    </row>
    <row r="338" spans="1:6" ht="11.25">
      <c r="A338" s="8" t="s">
        <v>304</v>
      </c>
      <c r="B338" s="9">
        <v>70.49</v>
      </c>
      <c r="C338" s="7">
        <v>2.674099</v>
      </c>
      <c r="D338" s="7">
        <v>3.7935863243013195</v>
      </c>
      <c r="E338" s="7">
        <v>14.290420810897428</v>
      </c>
      <c r="F338" s="7">
        <v>6.412814185263896</v>
      </c>
    </row>
    <row r="339" spans="1:6" ht="11.25">
      <c r="A339" s="8" t="s">
        <v>305</v>
      </c>
      <c r="B339" s="9">
        <v>296.3</v>
      </c>
      <c r="C339" s="7">
        <v>0.645617</v>
      </c>
      <c r="D339" s="7">
        <v>0.21789301383732704</v>
      </c>
      <c r="E339" s="7">
        <v>11.390963992583838</v>
      </c>
      <c r="F339" s="7">
        <v>4.999558561809866</v>
      </c>
    </row>
    <row r="340" spans="1:6" ht="11.25">
      <c r="A340" s="8" t="s">
        <v>306</v>
      </c>
      <c r="B340" s="9">
        <v>586.5</v>
      </c>
      <c r="C340" s="7">
        <v>1.427</v>
      </c>
      <c r="D340" s="7">
        <v>0.24330775788576303</v>
      </c>
      <c r="E340" s="7">
        <v>14.26019621583742</v>
      </c>
      <c r="F340" s="7">
        <v>5.0779257182901185</v>
      </c>
    </row>
    <row r="341" spans="1:6" ht="11.25">
      <c r="A341" s="8" t="s">
        <v>307</v>
      </c>
      <c r="B341" s="9">
        <v>353.56</v>
      </c>
      <c r="C341" s="7">
        <v>1.579826</v>
      </c>
      <c r="D341" s="7">
        <v>0.4468339178640117</v>
      </c>
      <c r="E341" s="7">
        <v>15.865481388456704</v>
      </c>
      <c r="F341" s="7">
        <v>5.864063510791695</v>
      </c>
    </row>
    <row r="342" spans="1:6" ht="11.25">
      <c r="A342" s="8" t="s">
        <v>308</v>
      </c>
      <c r="B342" s="9">
        <v>897.97</v>
      </c>
      <c r="C342" s="7">
        <v>1.335241</v>
      </c>
      <c r="D342" s="7">
        <v>0.14869550207690677</v>
      </c>
      <c r="E342" s="7">
        <v>15.411749639203709</v>
      </c>
      <c r="F342" s="7">
        <v>5.339335745382294</v>
      </c>
    </row>
    <row r="343" spans="1:6" ht="11.25">
      <c r="A343" s="8" t="s">
        <v>309</v>
      </c>
      <c r="B343" s="9">
        <v>356.03</v>
      </c>
      <c r="C343" s="7" t="s">
        <v>8</v>
      </c>
      <c r="D343" s="7" t="s">
        <v>8</v>
      </c>
      <c r="E343" s="7" t="s">
        <v>9</v>
      </c>
      <c r="F343" s="7" t="s">
        <v>9</v>
      </c>
    </row>
    <row r="344" spans="1:6" ht="11.25">
      <c r="A344" s="8" t="s">
        <v>310</v>
      </c>
      <c r="B344" s="9">
        <v>369.6</v>
      </c>
      <c r="C344" s="7" t="s">
        <v>8</v>
      </c>
      <c r="D344" s="7" t="s">
        <v>8</v>
      </c>
      <c r="E344" s="7" t="s">
        <v>9</v>
      </c>
      <c r="F344" s="7" t="s">
        <v>9</v>
      </c>
    </row>
    <row r="345" spans="1:6" ht="11.25">
      <c r="A345" s="8" t="s">
        <v>311</v>
      </c>
      <c r="B345" s="9">
        <v>2203.15</v>
      </c>
      <c r="C345" s="7">
        <v>3.435534</v>
      </c>
      <c r="D345" s="7">
        <v>0.1559373624129088</v>
      </c>
      <c r="E345" s="7">
        <v>15.810380569658166</v>
      </c>
      <c r="F345" s="7">
        <v>5.814496378146745</v>
      </c>
    </row>
    <row r="346" spans="1:6" ht="11.25">
      <c r="A346" s="8" t="s">
        <v>312</v>
      </c>
      <c r="B346" s="9">
        <v>921.23</v>
      </c>
      <c r="C346" s="7">
        <v>1.199176</v>
      </c>
      <c r="D346" s="7">
        <v>0.1301711841776755</v>
      </c>
      <c r="E346" s="7">
        <v>13.629358826394125</v>
      </c>
      <c r="F346" s="7">
        <v>5.234761202692516</v>
      </c>
    </row>
    <row r="347" spans="1:6" ht="11.25">
      <c r="A347" s="8" t="s">
        <v>313</v>
      </c>
      <c r="B347" s="9">
        <v>613.18</v>
      </c>
      <c r="C347" s="7">
        <v>3.891254</v>
      </c>
      <c r="D347" s="7">
        <v>0.6346022375159008</v>
      </c>
      <c r="E347" s="7">
        <v>14.493399814044523</v>
      </c>
      <c r="F347" s="7">
        <v>5.570929062970446</v>
      </c>
    </row>
    <row r="348" spans="1:6" ht="11.25">
      <c r="A348" s="8" t="s">
        <v>314</v>
      </c>
      <c r="B348" s="9">
        <v>562.41</v>
      </c>
      <c r="C348" s="7">
        <v>6.308432</v>
      </c>
      <c r="D348" s="7">
        <v>1.1216784907807473</v>
      </c>
      <c r="E348" s="7">
        <v>15.565452714715796</v>
      </c>
      <c r="F348" s="7">
        <v>6.9097836039129845</v>
      </c>
    </row>
    <row r="349" spans="1:6" ht="11.25">
      <c r="A349" s="8" t="s">
        <v>315</v>
      </c>
      <c r="B349" s="9">
        <v>1757.28</v>
      </c>
      <c r="C349" s="7">
        <v>3.232495</v>
      </c>
      <c r="D349" s="7">
        <v>0.18394877310388782</v>
      </c>
      <c r="E349" s="7">
        <v>13.399123587198126</v>
      </c>
      <c r="F349" s="7">
        <v>5.4706349120416276</v>
      </c>
    </row>
    <row r="350" spans="1:6" ht="11.25">
      <c r="A350" s="8" t="s">
        <v>316</v>
      </c>
      <c r="B350" s="9">
        <v>1171.18</v>
      </c>
      <c r="C350" s="7" t="s">
        <v>8</v>
      </c>
      <c r="D350" s="7" t="s">
        <v>8</v>
      </c>
      <c r="E350" s="7" t="s">
        <v>9</v>
      </c>
      <c r="F350" s="7" t="s">
        <v>9</v>
      </c>
    </row>
    <row r="351" spans="1:6" ht="11.25">
      <c r="A351" s="8" t="s">
        <v>317</v>
      </c>
      <c r="B351" s="9">
        <v>1809.41</v>
      </c>
      <c r="C351" s="7">
        <v>2.339457</v>
      </c>
      <c r="D351" s="7">
        <v>0.1292939134856113</v>
      </c>
      <c r="E351" s="7">
        <v>14.372223981889814</v>
      </c>
      <c r="F351" s="7">
        <v>5.046085480519625</v>
      </c>
    </row>
    <row r="352" spans="1:6" ht="11.25">
      <c r="A352" s="8" t="s">
        <v>318</v>
      </c>
      <c r="B352" s="9">
        <v>654.86</v>
      </c>
      <c r="C352" s="7">
        <v>5.678087</v>
      </c>
      <c r="D352" s="7">
        <v>0.8670688391411904</v>
      </c>
      <c r="E352" s="7">
        <v>14.852713598787762</v>
      </c>
      <c r="F352" s="7">
        <v>5.715675015194377</v>
      </c>
    </row>
    <row r="353" spans="1:6" ht="11.25">
      <c r="A353" s="8" t="s">
        <v>319</v>
      </c>
      <c r="B353" s="9">
        <v>212.93</v>
      </c>
      <c r="C353" s="7">
        <v>1.751595</v>
      </c>
      <c r="D353" s="7">
        <v>0.8226154135161791</v>
      </c>
      <c r="E353" s="7">
        <v>17.705234372100858</v>
      </c>
      <c r="F353" s="7">
        <v>5.655017284246644</v>
      </c>
    </row>
    <row r="354" spans="1:6" ht="11.25">
      <c r="A354" s="8" t="s">
        <v>320</v>
      </c>
      <c r="B354" s="9">
        <v>174.04</v>
      </c>
      <c r="C354" s="7">
        <v>2.068202</v>
      </c>
      <c r="D354" s="7">
        <v>1.1883486554814986</v>
      </c>
      <c r="E354" s="7">
        <v>14.35913900092931</v>
      </c>
      <c r="F354" s="7">
        <v>6.05985295440194</v>
      </c>
    </row>
    <row r="355" spans="1:6" ht="11.25">
      <c r="A355" s="8" t="s">
        <v>321</v>
      </c>
      <c r="B355" s="9">
        <v>165.42</v>
      </c>
      <c r="C355" s="7">
        <v>5.368925</v>
      </c>
      <c r="D355" s="7">
        <v>3.245632329827107</v>
      </c>
      <c r="E355" s="7">
        <v>15.39777515983181</v>
      </c>
      <c r="F355" s="7">
        <v>6.561536992973453</v>
      </c>
    </row>
    <row r="356" spans="1:6" ht="11.25">
      <c r="A356" s="8" t="s">
        <v>322</v>
      </c>
      <c r="B356" s="9">
        <v>1143.78</v>
      </c>
      <c r="C356" s="7">
        <v>1.128233</v>
      </c>
      <c r="D356" s="11">
        <v>0.0986407351064016</v>
      </c>
      <c r="E356" s="7">
        <v>19.214470769778938</v>
      </c>
      <c r="F356" s="7">
        <v>6.144830012949453</v>
      </c>
    </row>
    <row r="357" spans="1:6" ht="11.25">
      <c r="A357" s="8" t="s">
        <v>323</v>
      </c>
      <c r="B357" s="9">
        <v>1214.68</v>
      </c>
      <c r="C357" s="7" t="s">
        <v>8</v>
      </c>
      <c r="D357" s="7" t="s">
        <v>8</v>
      </c>
      <c r="E357" s="7" t="s">
        <v>9</v>
      </c>
      <c r="F357" s="7" t="s">
        <v>9</v>
      </c>
    </row>
    <row r="358" spans="1:6" ht="11.25">
      <c r="A358" s="8" t="s">
        <v>457</v>
      </c>
      <c r="B358" s="9"/>
      <c r="C358" s="7"/>
      <c r="D358" s="7"/>
      <c r="E358" s="7"/>
      <c r="F358" s="7"/>
    </row>
    <row r="359" spans="1:6" s="17" customFormat="1" ht="11.25">
      <c r="A359" s="18" t="s">
        <v>452</v>
      </c>
      <c r="B359" s="19">
        <v>20776.73</v>
      </c>
      <c r="C359" s="16">
        <v>55.520263</v>
      </c>
      <c r="D359" s="16">
        <v>0.2672232974101314</v>
      </c>
      <c r="E359" s="16">
        <v>15.938222802714868</v>
      </c>
      <c r="F359" s="16">
        <v>6.9900199797813825</v>
      </c>
    </row>
    <row r="360" spans="1:6" ht="11.25">
      <c r="A360" s="8" t="s">
        <v>324</v>
      </c>
      <c r="B360" s="9">
        <v>1423.66</v>
      </c>
      <c r="C360" s="7">
        <v>9.716227</v>
      </c>
      <c r="D360" s="7">
        <v>0.6824822640237135</v>
      </c>
      <c r="E360" s="7">
        <v>15.2856865118528</v>
      </c>
      <c r="F360" s="7">
        <v>6.911674665484864</v>
      </c>
    </row>
    <row r="361" spans="1:6" ht="11.25">
      <c r="A361" s="8" t="s">
        <v>325</v>
      </c>
      <c r="B361" s="9">
        <v>749.95</v>
      </c>
      <c r="C361" s="7">
        <v>7.206197</v>
      </c>
      <c r="D361" s="7">
        <v>0.9608903260217349</v>
      </c>
      <c r="E361" s="7">
        <v>13.86061191499483</v>
      </c>
      <c r="F361" s="7">
        <v>6.892859021200779</v>
      </c>
    </row>
    <row r="362" spans="1:6" ht="11.25">
      <c r="A362" s="8" t="s">
        <v>326</v>
      </c>
      <c r="B362" s="9">
        <v>1191.95</v>
      </c>
      <c r="C362" s="7">
        <v>1.249</v>
      </c>
      <c r="D362" s="7">
        <v>0.10478627459205504</v>
      </c>
      <c r="E362" s="7">
        <v>12.608221206308917</v>
      </c>
      <c r="F362" s="7">
        <v>4.752839830211082</v>
      </c>
    </row>
    <row r="363" spans="1:6" ht="11.25">
      <c r="A363" s="8" t="s">
        <v>327</v>
      </c>
      <c r="B363" s="9">
        <v>900.31</v>
      </c>
      <c r="C363" s="7">
        <v>8.403743</v>
      </c>
      <c r="D363" s="7">
        <v>0.9334277082338307</v>
      </c>
      <c r="E363" s="7">
        <v>15.191575944195343</v>
      </c>
      <c r="F363" s="7">
        <v>7.777320177449501</v>
      </c>
    </row>
    <row r="364" spans="1:6" ht="11.25">
      <c r="A364" s="8" t="s">
        <v>328</v>
      </c>
      <c r="B364" s="9">
        <v>73.92</v>
      </c>
      <c r="C364" s="7" t="s">
        <v>8</v>
      </c>
      <c r="D364" s="7" t="s">
        <v>8</v>
      </c>
      <c r="E364" s="7" t="s">
        <v>9</v>
      </c>
      <c r="F364" s="7" t="s">
        <v>9</v>
      </c>
    </row>
    <row r="365" spans="1:6" ht="11.25">
      <c r="A365" s="8" t="s">
        <v>329</v>
      </c>
      <c r="B365" s="9">
        <v>398.83</v>
      </c>
      <c r="C365" s="7">
        <v>1.995442</v>
      </c>
      <c r="D365" s="7">
        <v>0.5003239475465737</v>
      </c>
      <c r="E365" s="7">
        <v>16.52240455999222</v>
      </c>
      <c r="F365" s="7">
        <v>5.69267360314156</v>
      </c>
    </row>
    <row r="366" spans="1:6" ht="11.25">
      <c r="A366" s="8" t="s">
        <v>330</v>
      </c>
      <c r="B366" s="9">
        <v>621.11</v>
      </c>
      <c r="C366" s="7">
        <v>7.206008</v>
      </c>
      <c r="D366" s="7">
        <v>1.160182254351081</v>
      </c>
      <c r="E366" s="7">
        <v>17.46420486904816</v>
      </c>
      <c r="F366" s="7">
        <v>7.915145251018317</v>
      </c>
    </row>
    <row r="367" spans="1:6" ht="11.25">
      <c r="A367" s="8" t="s">
        <v>331</v>
      </c>
      <c r="B367" s="9">
        <v>1478.88</v>
      </c>
      <c r="C367" s="7">
        <v>6.204487</v>
      </c>
      <c r="D367" s="7">
        <v>0.4195395840095207</v>
      </c>
      <c r="E367" s="7">
        <v>19.228148918677725</v>
      </c>
      <c r="F367" s="7">
        <v>7.342540970752295</v>
      </c>
    </row>
    <row r="368" spans="1:6" ht="11.25">
      <c r="A368" s="8" t="s">
        <v>332</v>
      </c>
      <c r="B368" s="9">
        <v>203.79</v>
      </c>
      <c r="C368" s="7" t="s">
        <v>8</v>
      </c>
      <c r="D368" s="7" t="s">
        <v>8</v>
      </c>
      <c r="E368" s="7" t="s">
        <v>9</v>
      </c>
      <c r="F368" s="7" t="s">
        <v>9</v>
      </c>
    </row>
    <row r="369" spans="1:6" ht="11.25">
      <c r="A369" s="8" t="s">
        <v>333</v>
      </c>
      <c r="B369" s="9">
        <v>559.96</v>
      </c>
      <c r="C369" s="7">
        <v>2.102104</v>
      </c>
      <c r="D369" s="7">
        <v>0.3754025287520537</v>
      </c>
      <c r="E369" s="7">
        <v>17.61644523772373</v>
      </c>
      <c r="F369" s="7">
        <v>6.673932402963888</v>
      </c>
    </row>
    <row r="370" spans="1:6" ht="11.25">
      <c r="A370" s="8" t="s">
        <v>334</v>
      </c>
      <c r="B370" s="9">
        <v>736.96</v>
      </c>
      <c r="C370" s="7">
        <v>0.256563</v>
      </c>
      <c r="D370" s="11">
        <v>0.0348136940946591</v>
      </c>
      <c r="E370" s="7">
        <v>16.461453911904677</v>
      </c>
      <c r="F370" s="7">
        <v>7.619571021542468</v>
      </c>
    </row>
    <row r="371" spans="1:6" ht="11.25">
      <c r="A371" s="8" t="s">
        <v>335</v>
      </c>
      <c r="B371" s="9">
        <v>145.7</v>
      </c>
      <c r="C371" s="7">
        <v>2.283072</v>
      </c>
      <c r="D371" s="7">
        <v>1.5669677419354842</v>
      </c>
      <c r="E371" s="7">
        <v>18.85188027359628</v>
      </c>
      <c r="F371" s="7">
        <v>6.5565168334594786</v>
      </c>
    </row>
    <row r="372" spans="1:6" ht="11.25">
      <c r="A372" s="8" t="s">
        <v>336</v>
      </c>
      <c r="B372" s="9">
        <v>2132.7</v>
      </c>
      <c r="C372" s="7">
        <v>1.385198</v>
      </c>
      <c r="D372" s="11">
        <v>0.0649504384114034</v>
      </c>
      <c r="E372" s="7">
        <v>11.49157015820121</v>
      </c>
      <c r="F372" s="7">
        <v>3.7292141628850173</v>
      </c>
    </row>
    <row r="373" spans="1:6" ht="11.25">
      <c r="A373" s="8" t="s">
        <v>337</v>
      </c>
      <c r="B373" s="9">
        <v>2642.95</v>
      </c>
      <c r="C373" s="7">
        <v>0.490486</v>
      </c>
      <c r="D373" s="11">
        <v>0.0185582776821355</v>
      </c>
      <c r="E373" s="7">
        <v>18.35587560093458</v>
      </c>
      <c r="F373" s="7">
        <v>4.054549976961626</v>
      </c>
    </row>
    <row r="374" spans="1:6" ht="11.25">
      <c r="A374" s="8" t="s">
        <v>338</v>
      </c>
      <c r="B374" s="9">
        <v>1335.5</v>
      </c>
      <c r="C374" s="7" t="s">
        <v>8</v>
      </c>
      <c r="D374" s="7" t="s">
        <v>8</v>
      </c>
      <c r="E374" s="7" t="s">
        <v>9</v>
      </c>
      <c r="F374" s="7" t="s">
        <v>9</v>
      </c>
    </row>
    <row r="375" spans="1:6" ht="11.25">
      <c r="A375" s="8" t="s">
        <v>339</v>
      </c>
      <c r="B375" s="9">
        <v>1355.46</v>
      </c>
      <c r="C375" s="7" t="s">
        <v>8</v>
      </c>
      <c r="D375" s="7" t="s">
        <v>8</v>
      </c>
      <c r="E375" s="7" t="s">
        <v>9</v>
      </c>
      <c r="F375" s="7" t="s">
        <v>9</v>
      </c>
    </row>
    <row r="376" spans="1:6" ht="11.25">
      <c r="A376" s="8" t="s">
        <v>340</v>
      </c>
      <c r="B376" s="9">
        <v>1102.09</v>
      </c>
      <c r="C376" s="7">
        <v>1.278558</v>
      </c>
      <c r="D376" s="7">
        <v>0.11601212242194377</v>
      </c>
      <c r="E376" s="7">
        <v>15.893764694288409</v>
      </c>
      <c r="F376" s="7">
        <v>5.465766903026691</v>
      </c>
    </row>
    <row r="377" spans="1:6" ht="11.25">
      <c r="A377" s="8" t="s">
        <v>341</v>
      </c>
      <c r="B377" s="9">
        <v>703.82</v>
      </c>
      <c r="C377" s="7">
        <v>0.521455</v>
      </c>
      <c r="D377" s="11">
        <v>0.0740892557756244</v>
      </c>
      <c r="E377" s="7">
        <v>13.401156379745135</v>
      </c>
      <c r="F377" s="7">
        <v>5.527418473310257</v>
      </c>
    </row>
    <row r="378" spans="1:6" ht="11.25">
      <c r="A378" s="8" t="s">
        <v>342</v>
      </c>
      <c r="B378" s="9">
        <v>690.94</v>
      </c>
      <c r="C378" s="7">
        <v>1.831653</v>
      </c>
      <c r="D378" s="7">
        <v>0.2650958115031696</v>
      </c>
      <c r="E378" s="7">
        <v>13.213583577238703</v>
      </c>
      <c r="F378" s="7">
        <v>6.648966807577636</v>
      </c>
    </row>
    <row r="379" spans="1:6" ht="11.25">
      <c r="A379" s="8" t="s">
        <v>343</v>
      </c>
      <c r="B379" s="9">
        <v>473.71</v>
      </c>
      <c r="C379" s="7" t="s">
        <v>8</v>
      </c>
      <c r="D379" s="7" t="s">
        <v>8</v>
      </c>
      <c r="E379" s="7" t="s">
        <v>9</v>
      </c>
      <c r="F379" s="7" t="s">
        <v>9</v>
      </c>
    </row>
    <row r="380" spans="1:6" ht="11.25">
      <c r="A380" s="8" t="s">
        <v>344</v>
      </c>
      <c r="B380" s="9">
        <v>433.34</v>
      </c>
      <c r="C380" s="7">
        <v>0.607699</v>
      </c>
      <c r="D380" s="7">
        <v>0.14023607329118015</v>
      </c>
      <c r="E380" s="7">
        <v>15.073416280099195</v>
      </c>
      <c r="F380" s="7">
        <v>5.253094048204786</v>
      </c>
    </row>
    <row r="381" spans="1:6" ht="11.25">
      <c r="A381" s="8" t="s">
        <v>345</v>
      </c>
      <c r="B381" s="9">
        <v>302.73</v>
      </c>
      <c r="C381" s="7">
        <v>1.649371</v>
      </c>
      <c r="D381" s="7">
        <v>0.5448323588676377</v>
      </c>
      <c r="E381" s="7">
        <v>15.61625613643019</v>
      </c>
      <c r="F381" s="7">
        <v>8.603825337052731</v>
      </c>
    </row>
    <row r="382" spans="1:6" ht="11.25">
      <c r="A382" s="8" t="s">
        <v>346</v>
      </c>
      <c r="B382" s="9">
        <v>1011.8</v>
      </c>
      <c r="C382" s="7">
        <v>1.133</v>
      </c>
      <c r="D382" s="7">
        <v>0.11197865190749161</v>
      </c>
      <c r="E382" s="7">
        <v>17.046238054249706</v>
      </c>
      <c r="F382" s="7">
        <v>7.477189962259153</v>
      </c>
    </row>
    <row r="383" spans="1:6" ht="11.25">
      <c r="A383" s="8" t="s">
        <v>347</v>
      </c>
      <c r="B383" s="9">
        <v>106.67</v>
      </c>
      <c r="C383" s="7" t="s">
        <v>8</v>
      </c>
      <c r="D383" s="7" t="s">
        <v>8</v>
      </c>
      <c r="E383" s="7" t="s">
        <v>9</v>
      </c>
      <c r="F383" s="7" t="s">
        <v>9</v>
      </c>
    </row>
    <row r="384" spans="1:6" ht="11.25">
      <c r="A384" s="8" t="s">
        <v>457</v>
      </c>
      <c r="B384" s="9"/>
      <c r="C384" s="7"/>
      <c r="D384" s="7"/>
      <c r="E384" s="7"/>
      <c r="F384" s="7"/>
    </row>
    <row r="385" spans="1:6" s="17" customFormat="1" ht="11.25">
      <c r="A385" s="18" t="s">
        <v>453</v>
      </c>
      <c r="B385" s="19">
        <v>36434.22</v>
      </c>
      <c r="C385" s="16">
        <v>108.477906</v>
      </c>
      <c r="D385" s="16">
        <v>0.29773632041525794</v>
      </c>
      <c r="E385" s="16">
        <v>15.961762381474804</v>
      </c>
      <c r="F385" s="16">
        <v>7.0779537858324995</v>
      </c>
    </row>
    <row r="386" spans="1:6" ht="11.25">
      <c r="A386" s="8" t="s">
        <v>348</v>
      </c>
      <c r="B386" s="9">
        <v>871.73</v>
      </c>
      <c r="C386" s="7">
        <v>15.035858</v>
      </c>
      <c r="D386" s="7">
        <v>1.724829706445803</v>
      </c>
      <c r="E386" s="7">
        <v>18.01335846614141</v>
      </c>
      <c r="F386" s="7">
        <v>8.870700960330964</v>
      </c>
    </row>
    <row r="387" spans="1:6" ht="11.25">
      <c r="A387" s="8" t="s">
        <v>349</v>
      </c>
      <c r="B387" s="9">
        <v>1942.4</v>
      </c>
      <c r="C387" s="7">
        <v>8.957799</v>
      </c>
      <c r="D387" s="7">
        <v>0.46117169481054365</v>
      </c>
      <c r="E387" s="7">
        <v>16.908070833024944</v>
      </c>
      <c r="F387" s="7">
        <v>7.3601227265760265</v>
      </c>
    </row>
    <row r="388" spans="1:6" ht="11.25">
      <c r="A388" s="8" t="s">
        <v>350</v>
      </c>
      <c r="B388" s="9">
        <v>1207.98</v>
      </c>
      <c r="C388" s="7">
        <v>0.660393</v>
      </c>
      <c r="D388" s="11">
        <v>0.0546691998211891</v>
      </c>
      <c r="E388" s="7">
        <v>16.281214367808257</v>
      </c>
      <c r="F388" s="7">
        <v>5.626649585928379</v>
      </c>
    </row>
    <row r="389" spans="1:6" ht="11.25">
      <c r="A389" s="8" t="s">
        <v>351</v>
      </c>
      <c r="B389" s="9">
        <v>189.02</v>
      </c>
      <c r="C389" s="7">
        <v>1.235389</v>
      </c>
      <c r="D389" s="7">
        <v>0.6535758120833774</v>
      </c>
      <c r="E389" s="7">
        <v>14.591355435413462</v>
      </c>
      <c r="F389" s="7">
        <v>4.553059805453991</v>
      </c>
    </row>
    <row r="390" spans="1:6" ht="11.25">
      <c r="A390" s="8" t="s">
        <v>352</v>
      </c>
      <c r="B390" s="9">
        <v>1002.1</v>
      </c>
      <c r="C390" s="7">
        <v>3.47351</v>
      </c>
      <c r="D390" s="7">
        <v>0.34662309150783355</v>
      </c>
      <c r="E390" s="7">
        <v>15.176953571459418</v>
      </c>
      <c r="F390" s="7">
        <v>6.662856879640479</v>
      </c>
    </row>
    <row r="391" spans="1:6" ht="11.25">
      <c r="A391" s="8" t="s">
        <v>353</v>
      </c>
      <c r="B391" s="9">
        <v>155.96</v>
      </c>
      <c r="C391" s="7">
        <v>0.476733</v>
      </c>
      <c r="D391" s="7">
        <v>0.30567645550141065</v>
      </c>
      <c r="E391" s="7">
        <v>11.620550706579994</v>
      </c>
      <c r="F391" s="7">
        <v>4.696129699433436</v>
      </c>
    </row>
    <row r="392" spans="1:6" ht="11.25">
      <c r="A392" s="8" t="s">
        <v>354</v>
      </c>
      <c r="B392" s="9">
        <v>516.49</v>
      </c>
      <c r="C392" s="7" t="s">
        <v>8</v>
      </c>
      <c r="D392" s="7" t="s">
        <v>8</v>
      </c>
      <c r="E392" s="7" t="s">
        <v>9</v>
      </c>
      <c r="F392" s="7" t="s">
        <v>9</v>
      </c>
    </row>
    <row r="393" spans="1:6" ht="11.25">
      <c r="A393" s="8" t="s">
        <v>355</v>
      </c>
      <c r="B393" s="9">
        <v>61.35</v>
      </c>
      <c r="C393" s="7">
        <v>0.872327</v>
      </c>
      <c r="D393" s="7">
        <v>1.4218859005704971</v>
      </c>
      <c r="E393" s="7">
        <v>14.481725316309134</v>
      </c>
      <c r="F393" s="7">
        <v>4.202667119096394</v>
      </c>
    </row>
    <row r="394" spans="1:6" ht="11.25">
      <c r="A394" s="8" t="s">
        <v>356</v>
      </c>
      <c r="B394" s="9">
        <v>212.5</v>
      </c>
      <c r="C394" s="7">
        <v>3.676414</v>
      </c>
      <c r="D394" s="7">
        <v>1.7300771764705882</v>
      </c>
      <c r="E394" s="7">
        <v>16.86621800482753</v>
      </c>
      <c r="F394" s="7">
        <v>6.998966928098957</v>
      </c>
    </row>
    <row r="395" spans="1:6" ht="11.25">
      <c r="A395" s="8" t="s">
        <v>357</v>
      </c>
      <c r="B395" s="9">
        <v>438.2</v>
      </c>
      <c r="C395" s="7">
        <v>0.69976</v>
      </c>
      <c r="D395" s="7">
        <v>0.15968963943404837</v>
      </c>
      <c r="E395" s="7">
        <v>11.900080027437978</v>
      </c>
      <c r="F395" s="7">
        <v>4.6090088030181775</v>
      </c>
    </row>
    <row r="396" spans="1:6" ht="11.25">
      <c r="A396" s="8" t="s">
        <v>358</v>
      </c>
      <c r="B396" s="9">
        <v>1821.8</v>
      </c>
      <c r="C396" s="7">
        <v>5.867375</v>
      </c>
      <c r="D396" s="7">
        <v>0.32206471621473265</v>
      </c>
      <c r="E396" s="7">
        <v>17.03688617141396</v>
      </c>
      <c r="F396" s="7">
        <v>8.513176676111549</v>
      </c>
    </row>
    <row r="397" spans="1:6" ht="11.25">
      <c r="A397" s="8" t="s">
        <v>359</v>
      </c>
      <c r="B397" s="9">
        <v>1904.23</v>
      </c>
      <c r="C397" s="7">
        <v>0.784032</v>
      </c>
      <c r="D397" s="11">
        <v>0.0411731776098475</v>
      </c>
      <c r="E397" s="7">
        <v>15.961976041794212</v>
      </c>
      <c r="F397" s="7">
        <v>5.99541855434472</v>
      </c>
    </row>
    <row r="398" spans="1:6" ht="11.25">
      <c r="A398" s="8" t="s">
        <v>360</v>
      </c>
      <c r="B398" s="9">
        <v>2434.4</v>
      </c>
      <c r="C398" s="7">
        <v>0.74863</v>
      </c>
      <c r="D398" s="11">
        <v>0.0307521360499507</v>
      </c>
      <c r="E398" s="7">
        <v>13.614335519549043</v>
      </c>
      <c r="F398" s="7">
        <v>5.679841844435836</v>
      </c>
    </row>
    <row r="399" spans="1:6" ht="11.25">
      <c r="A399" s="8" t="s">
        <v>361</v>
      </c>
      <c r="B399" s="9">
        <v>187.3</v>
      </c>
      <c r="C399" s="7" t="s">
        <v>8</v>
      </c>
      <c r="D399" s="7" t="s">
        <v>8</v>
      </c>
      <c r="E399" s="7" t="s">
        <v>9</v>
      </c>
      <c r="F399" s="7" t="s">
        <v>9</v>
      </c>
    </row>
    <row r="400" spans="1:6" ht="11.25">
      <c r="A400" s="8" t="s">
        <v>362</v>
      </c>
      <c r="B400" s="9">
        <v>201.52</v>
      </c>
      <c r="C400" s="7">
        <v>1.019027</v>
      </c>
      <c r="D400" s="7">
        <v>0.5056704049225883</v>
      </c>
      <c r="E400" s="7">
        <v>14.687442040299226</v>
      </c>
      <c r="F400" s="7">
        <v>6.955752889766415</v>
      </c>
    </row>
    <row r="401" spans="1:6" ht="11.25">
      <c r="A401" s="8" t="s">
        <v>363</v>
      </c>
      <c r="B401" s="9">
        <v>1461.3</v>
      </c>
      <c r="C401" s="7">
        <v>3.616552</v>
      </c>
      <c r="D401" s="7">
        <v>0.2474886744679395</v>
      </c>
      <c r="E401" s="7">
        <v>15.787081175661239</v>
      </c>
      <c r="F401" s="7">
        <v>6.04006246834001</v>
      </c>
    </row>
    <row r="402" spans="1:6" ht="11.25">
      <c r="A402" s="8" t="s">
        <v>364</v>
      </c>
      <c r="B402" s="9">
        <v>4294.54</v>
      </c>
      <c r="C402" s="7">
        <v>12.833167</v>
      </c>
      <c r="D402" s="7">
        <v>0.2988251826738137</v>
      </c>
      <c r="E402" s="7">
        <v>16.005417836454555</v>
      </c>
      <c r="F402" s="7">
        <v>7.997675086749825</v>
      </c>
    </row>
    <row r="403" spans="1:6" ht="11.25">
      <c r="A403" s="8" t="s">
        <v>365</v>
      </c>
      <c r="B403" s="9">
        <v>255.57</v>
      </c>
      <c r="C403" s="7">
        <v>0.440428</v>
      </c>
      <c r="D403" s="7">
        <v>0.17233165081973628</v>
      </c>
      <c r="E403" s="7">
        <v>10.788369495127467</v>
      </c>
      <c r="F403" s="7">
        <v>5.867474365844134</v>
      </c>
    </row>
    <row r="404" spans="1:6" ht="11.25">
      <c r="A404" s="8" t="s">
        <v>366</v>
      </c>
      <c r="B404" s="9">
        <v>15.04</v>
      </c>
      <c r="C404" s="7">
        <v>0.350314</v>
      </c>
      <c r="D404" s="7">
        <v>2.3292154255319155</v>
      </c>
      <c r="E404" s="7">
        <v>15.699058558892878</v>
      </c>
      <c r="F404" s="7">
        <v>7.44303681839721</v>
      </c>
    </row>
    <row r="405" spans="1:6" ht="11.25">
      <c r="A405" s="8" t="s">
        <v>367</v>
      </c>
      <c r="B405" s="9">
        <v>685.58</v>
      </c>
      <c r="C405" s="7" t="s">
        <v>8</v>
      </c>
      <c r="D405" s="7" t="s">
        <v>8</v>
      </c>
      <c r="E405" s="7" t="s">
        <v>9</v>
      </c>
      <c r="F405" s="7" t="s">
        <v>9</v>
      </c>
    </row>
    <row r="406" spans="1:6" ht="11.25">
      <c r="A406" s="8" t="s">
        <v>368</v>
      </c>
      <c r="B406" s="9">
        <v>819.98</v>
      </c>
      <c r="C406" s="7">
        <v>3.347024</v>
      </c>
      <c r="D406" s="7">
        <v>0.4081836142344935</v>
      </c>
      <c r="E406" s="7">
        <v>13.782990501412598</v>
      </c>
      <c r="F406" s="7">
        <v>5.626520753959338</v>
      </c>
    </row>
    <row r="407" spans="1:6" ht="11.25">
      <c r="A407" s="8" t="s">
        <v>369</v>
      </c>
      <c r="B407" s="9">
        <v>626.85</v>
      </c>
      <c r="C407" s="7">
        <v>1.453613</v>
      </c>
      <c r="D407" s="7">
        <v>0.23189168062534896</v>
      </c>
      <c r="E407" s="7">
        <v>14.554699221869921</v>
      </c>
      <c r="F407" s="7">
        <v>4.394429604028032</v>
      </c>
    </row>
    <row r="408" spans="1:6" ht="11.25">
      <c r="A408" s="8" t="s">
        <v>370</v>
      </c>
      <c r="B408" s="9">
        <v>1193.67</v>
      </c>
      <c r="C408" s="7" t="s">
        <v>8</v>
      </c>
      <c r="D408" s="7" t="s">
        <v>8</v>
      </c>
      <c r="E408" s="7" t="s">
        <v>9</v>
      </c>
      <c r="F408" s="7" t="s">
        <v>9</v>
      </c>
    </row>
    <row r="409" spans="1:6" ht="11.25">
      <c r="A409" s="8" t="s">
        <v>371</v>
      </c>
      <c r="B409" s="9">
        <v>2092.94</v>
      </c>
      <c r="C409" s="7">
        <v>3.518044</v>
      </c>
      <c r="D409" s="7">
        <v>0.16809101073131577</v>
      </c>
      <c r="E409" s="7">
        <v>13.546277420066378</v>
      </c>
      <c r="F409" s="7">
        <v>6.558985618144628</v>
      </c>
    </row>
    <row r="410" spans="1:6" ht="11.25">
      <c r="A410" s="8" t="s">
        <v>372</v>
      </c>
      <c r="B410" s="9">
        <v>1115.18</v>
      </c>
      <c r="C410" s="7">
        <v>5.768798</v>
      </c>
      <c r="D410" s="7">
        <v>0.5172974766405424</v>
      </c>
      <c r="E410" s="7">
        <v>17.984127716033736</v>
      </c>
      <c r="F410" s="7">
        <v>6.511235096115343</v>
      </c>
    </row>
    <row r="411" spans="1:6" ht="11.25">
      <c r="A411" s="8" t="s">
        <v>373</v>
      </c>
      <c r="B411" s="9">
        <v>441.3</v>
      </c>
      <c r="C411" s="7">
        <v>0.421947</v>
      </c>
      <c r="D411" s="11">
        <v>0.0956145479265806</v>
      </c>
      <c r="E411" s="7">
        <v>14.521018042550368</v>
      </c>
      <c r="F411" s="7">
        <v>5.27767705422719</v>
      </c>
    </row>
    <row r="412" spans="1:6" ht="11.25">
      <c r="A412" s="8" t="s">
        <v>374</v>
      </c>
      <c r="B412" s="9">
        <v>1512.55</v>
      </c>
      <c r="C412" s="7">
        <v>1.265813</v>
      </c>
      <c r="D412" s="11">
        <v>0.0836873491785396</v>
      </c>
      <c r="E412" s="7">
        <v>16.259431685406927</v>
      </c>
      <c r="F412" s="7">
        <v>4.630541794088068</v>
      </c>
    </row>
    <row r="413" spans="1:6" ht="11.25">
      <c r="A413" s="8" t="s">
        <v>375</v>
      </c>
      <c r="B413" s="9">
        <v>975.82</v>
      </c>
      <c r="C413" s="7" t="s">
        <v>8</v>
      </c>
      <c r="D413" s="7" t="s">
        <v>8</v>
      </c>
      <c r="E413" s="7" t="s">
        <v>9</v>
      </c>
      <c r="F413" s="7" t="s">
        <v>9</v>
      </c>
    </row>
    <row r="414" spans="1:6" ht="11.25">
      <c r="A414" s="8" t="s">
        <v>376</v>
      </c>
      <c r="B414" s="9">
        <v>935.46</v>
      </c>
      <c r="C414" s="7">
        <v>0.656</v>
      </c>
      <c r="D414" s="11">
        <v>0.0701259273512497</v>
      </c>
      <c r="E414" s="7">
        <v>13.395086380084567</v>
      </c>
      <c r="F414" s="7">
        <v>4.30711496309755</v>
      </c>
    </row>
    <row r="415" spans="1:6" ht="11.25">
      <c r="A415" s="8" t="s">
        <v>377</v>
      </c>
      <c r="B415" s="9">
        <v>1365.19</v>
      </c>
      <c r="C415" s="7">
        <v>1.115049</v>
      </c>
      <c r="D415" s="11">
        <v>0.0816772024406859</v>
      </c>
      <c r="E415" s="7">
        <v>16.47846865922484</v>
      </c>
      <c r="F415" s="7">
        <v>7.131166433044646</v>
      </c>
    </row>
    <row r="416" spans="1:6" ht="11.25">
      <c r="A416" s="8" t="s">
        <v>378</v>
      </c>
      <c r="B416" s="9">
        <v>514.12</v>
      </c>
      <c r="C416" s="7">
        <v>1.550331</v>
      </c>
      <c r="D416" s="7">
        <v>0.30155041624523454</v>
      </c>
      <c r="E416" s="7">
        <v>15.536037143035909</v>
      </c>
      <c r="F416" s="7">
        <v>5.979884295676214</v>
      </c>
    </row>
    <row r="417" spans="1:6" ht="11.25">
      <c r="A417" s="8" t="s">
        <v>379</v>
      </c>
      <c r="B417" s="9">
        <v>312.02</v>
      </c>
      <c r="C417" s="7">
        <v>1.182</v>
      </c>
      <c r="D417" s="7">
        <v>0.37882187039292353</v>
      </c>
      <c r="E417" s="7">
        <v>15.818634044821197</v>
      </c>
      <c r="F417" s="7">
        <v>5.076436300263107</v>
      </c>
    </row>
    <row r="418" spans="1:6" ht="11.25">
      <c r="A418" s="8" t="s">
        <v>380</v>
      </c>
      <c r="B418" s="9">
        <v>231.33</v>
      </c>
      <c r="C418" s="7">
        <v>0.618329</v>
      </c>
      <c r="D418" s="7">
        <v>0.26729304456836556</v>
      </c>
      <c r="E418" s="7">
        <v>19.60865493936076</v>
      </c>
      <c r="F418" s="7">
        <v>4.743429468777948</v>
      </c>
    </row>
    <row r="419" spans="1:6" ht="11.25">
      <c r="A419" s="8" t="s">
        <v>381</v>
      </c>
      <c r="B419" s="9">
        <v>848.53</v>
      </c>
      <c r="C419" s="7">
        <v>1.033402</v>
      </c>
      <c r="D419" s="7">
        <v>0.12178732631727812</v>
      </c>
      <c r="E419" s="7">
        <v>16.918682177893984</v>
      </c>
      <c r="F419" s="7">
        <v>4.499313916559093</v>
      </c>
    </row>
    <row r="420" spans="1:6" ht="11.25">
      <c r="A420" s="8" t="s">
        <v>382</v>
      </c>
      <c r="B420" s="9">
        <v>10.78</v>
      </c>
      <c r="C420" s="7">
        <v>0.571993</v>
      </c>
      <c r="D420" s="7">
        <v>5.306057513914657</v>
      </c>
      <c r="E420" s="7">
        <v>13.08809723195913</v>
      </c>
      <c r="F420" s="7"/>
    </row>
    <row r="421" spans="1:6" ht="11.25">
      <c r="A421" s="8" t="s">
        <v>383</v>
      </c>
      <c r="B421" s="9">
        <v>17.68</v>
      </c>
      <c r="C421" s="7">
        <v>1.118263</v>
      </c>
      <c r="D421" s="7">
        <v>6.325016968325792</v>
      </c>
      <c r="E421" s="7">
        <v>11.91642753091178</v>
      </c>
      <c r="F421" s="7">
        <v>5.4229640075724586</v>
      </c>
    </row>
    <row r="422" spans="1:6" ht="11.25">
      <c r="A422" s="8" t="s">
        <v>384</v>
      </c>
      <c r="B422" s="9">
        <v>170.76</v>
      </c>
      <c r="C422" s="7" t="s">
        <v>8</v>
      </c>
      <c r="D422" s="7" t="s">
        <v>8</v>
      </c>
      <c r="E422" s="7" t="s">
        <v>9</v>
      </c>
      <c r="F422" s="7" t="s">
        <v>9</v>
      </c>
    </row>
    <row r="423" spans="1:6" ht="11.25">
      <c r="A423" s="8" t="s">
        <v>385</v>
      </c>
      <c r="B423" s="9">
        <v>404.34</v>
      </c>
      <c r="C423" s="7">
        <v>5.156938</v>
      </c>
      <c r="D423" s="7">
        <v>1.2753964485334126</v>
      </c>
      <c r="E423" s="7">
        <v>13.424322727944373</v>
      </c>
      <c r="F423" s="7">
        <v>6.547257306564477</v>
      </c>
    </row>
    <row r="424" spans="1:6" ht="11.25">
      <c r="A424" s="8" t="s">
        <v>386</v>
      </c>
      <c r="B424" s="9">
        <v>459.9</v>
      </c>
      <c r="C424" s="7">
        <v>3.687368</v>
      </c>
      <c r="D424" s="7">
        <v>0.8017760382691891</v>
      </c>
      <c r="E424" s="7">
        <v>15.268505882786856</v>
      </c>
      <c r="F424" s="7">
        <v>9.041408397534502</v>
      </c>
    </row>
    <row r="425" spans="1:6" ht="11.25">
      <c r="A425" s="8" t="s">
        <v>387</v>
      </c>
      <c r="B425" s="9">
        <v>552.3</v>
      </c>
      <c r="C425" s="7">
        <v>4.252324</v>
      </c>
      <c r="D425" s="7">
        <v>0.7699301104472207</v>
      </c>
      <c r="E425" s="7">
        <v>15.929407072462023</v>
      </c>
      <c r="F425" s="7">
        <v>6.695938503274915</v>
      </c>
    </row>
    <row r="426" spans="1:6" ht="11.25">
      <c r="A426" s="8" t="s">
        <v>388</v>
      </c>
      <c r="B426" s="9">
        <v>237.28</v>
      </c>
      <c r="C426" s="7">
        <v>1.361722</v>
      </c>
      <c r="D426" s="7">
        <v>0.5738882333108564</v>
      </c>
      <c r="E426" s="7">
        <v>14.818296245489169</v>
      </c>
      <c r="F426" s="7">
        <v>3.5812742982782093</v>
      </c>
    </row>
    <row r="427" spans="1:6" ht="11.25">
      <c r="A427" s="8" t="s">
        <v>389</v>
      </c>
      <c r="B427" s="9">
        <v>307.9</v>
      </c>
      <c r="C427" s="7">
        <v>1.991541</v>
      </c>
      <c r="D427" s="7">
        <v>0.6468142253978565</v>
      </c>
      <c r="E427" s="7">
        <v>14.539796067467353</v>
      </c>
      <c r="F427" s="7">
        <v>6.883011697976592</v>
      </c>
    </row>
    <row r="428" spans="1:6" ht="11.25">
      <c r="A428" s="8" t="s">
        <v>390</v>
      </c>
      <c r="B428" s="9">
        <v>692</v>
      </c>
      <c r="C428" s="7">
        <v>4.287719</v>
      </c>
      <c r="D428" s="7">
        <v>0.6196125722543353</v>
      </c>
      <c r="E428" s="7">
        <v>14.84572566439172</v>
      </c>
      <c r="F428" s="7">
        <v>6.673664948659182</v>
      </c>
    </row>
    <row r="429" spans="1:6" ht="11.25">
      <c r="A429" s="8" t="s">
        <v>391</v>
      </c>
      <c r="B429" s="9">
        <v>625.41</v>
      </c>
      <c r="C429" s="7">
        <v>2.644589</v>
      </c>
      <c r="D429" s="7">
        <v>0.4228568459090836</v>
      </c>
      <c r="E429" s="7">
        <v>17.443617892988286</v>
      </c>
      <c r="F429" s="7">
        <v>8.247519746924759</v>
      </c>
    </row>
    <row r="430" spans="1:6" ht="11.25">
      <c r="A430" s="8" t="s">
        <v>392</v>
      </c>
      <c r="B430" s="9">
        <v>111.92</v>
      </c>
      <c r="C430" s="7">
        <v>0.727391</v>
      </c>
      <c r="D430" s="7">
        <v>0.6499204789135097</v>
      </c>
      <c r="E430" s="7">
        <v>14.925535234832434</v>
      </c>
      <c r="F430" s="7">
        <v>6.531975237526997</v>
      </c>
    </row>
    <row r="431" spans="1:6" ht="11.25">
      <c r="A431" s="8" t="s">
        <v>457</v>
      </c>
      <c r="B431" s="9"/>
      <c r="C431" s="7"/>
      <c r="D431" s="7"/>
      <c r="E431" s="7"/>
      <c r="F431" s="7"/>
    </row>
    <row r="432" spans="1:6" s="17" customFormat="1" ht="11.25">
      <c r="A432" s="18" t="s">
        <v>454</v>
      </c>
      <c r="B432" s="19">
        <v>25015.09</v>
      </c>
      <c r="C432" s="16">
        <v>61.95588300000001</v>
      </c>
      <c r="D432" s="16">
        <v>0.2476740359518995</v>
      </c>
      <c r="E432" s="16">
        <v>16.38633410945197</v>
      </c>
      <c r="F432" s="16">
        <v>7.192375773993358</v>
      </c>
    </row>
    <row r="433" spans="1:6" ht="11.25">
      <c r="A433" s="8" t="s">
        <v>393</v>
      </c>
      <c r="B433" s="9">
        <v>348.92</v>
      </c>
      <c r="C433" s="7">
        <v>11.675315</v>
      </c>
      <c r="D433" s="7">
        <v>3.3461294852688295</v>
      </c>
      <c r="E433" s="7">
        <v>18.60768638790474</v>
      </c>
      <c r="F433" s="7">
        <v>8.579837032234249</v>
      </c>
    </row>
    <row r="434" spans="1:6" ht="11.25">
      <c r="A434" s="8" t="s">
        <v>394</v>
      </c>
      <c r="B434" s="9">
        <v>2519.83</v>
      </c>
      <c r="C434" s="7">
        <v>22.256543</v>
      </c>
      <c r="D434" s="7">
        <v>0.8832557355059668</v>
      </c>
      <c r="E434" s="7">
        <v>16.704934814000538</v>
      </c>
      <c r="F434" s="7">
        <v>8.319791622625312</v>
      </c>
    </row>
    <row r="435" spans="1:6" ht="11.25">
      <c r="A435" s="8" t="s">
        <v>395</v>
      </c>
      <c r="B435" s="9">
        <v>511</v>
      </c>
      <c r="C435" s="7">
        <v>1.322564</v>
      </c>
      <c r="D435" s="7">
        <v>0.2588187866927593</v>
      </c>
      <c r="E435" s="7">
        <v>17.16801606576317</v>
      </c>
      <c r="F435" s="7">
        <v>6.338974900269477</v>
      </c>
    </row>
    <row r="436" spans="1:6" ht="11.25">
      <c r="A436" s="8" t="s">
        <v>396</v>
      </c>
      <c r="B436" s="9">
        <v>465.38</v>
      </c>
      <c r="C436" s="7">
        <v>1.722018</v>
      </c>
      <c r="D436" s="7">
        <v>0.37002406635437707</v>
      </c>
      <c r="E436" s="7">
        <v>15.79942834511602</v>
      </c>
      <c r="F436" s="7">
        <v>4.804943966903946</v>
      </c>
    </row>
    <row r="437" spans="1:6" ht="11.25">
      <c r="A437" s="8" t="s">
        <v>397</v>
      </c>
      <c r="B437" s="9">
        <v>75.02</v>
      </c>
      <c r="C437" s="7" t="s">
        <v>8</v>
      </c>
      <c r="D437" s="7" t="s">
        <v>8</v>
      </c>
      <c r="E437" s="7" t="s">
        <v>9</v>
      </c>
      <c r="F437" s="7" t="s">
        <v>9</v>
      </c>
    </row>
    <row r="438" spans="1:6" ht="11.25">
      <c r="A438" s="8" t="s">
        <v>398</v>
      </c>
      <c r="B438" s="9">
        <v>236.14</v>
      </c>
      <c r="C438" s="7">
        <v>0.791954</v>
      </c>
      <c r="D438" s="7">
        <v>0.3353747776742611</v>
      </c>
      <c r="E438" s="7">
        <v>12.790010530914675</v>
      </c>
      <c r="F438" s="7">
        <v>4.787146728219064</v>
      </c>
    </row>
    <row r="439" spans="1:6" ht="11.25">
      <c r="A439" s="8" t="s">
        <v>399</v>
      </c>
      <c r="B439" s="9">
        <v>306.75</v>
      </c>
      <c r="C439" s="7" t="s">
        <v>8</v>
      </c>
      <c r="D439" s="7" t="s">
        <v>8</v>
      </c>
      <c r="E439" s="7" t="s">
        <v>9</v>
      </c>
      <c r="F439" s="7" t="s">
        <v>9</v>
      </c>
    </row>
    <row r="440" spans="1:6" ht="11.25">
      <c r="A440" s="8" t="s">
        <v>400</v>
      </c>
      <c r="B440" s="9">
        <v>299.22</v>
      </c>
      <c r="C440" s="7">
        <v>0.483271</v>
      </c>
      <c r="D440" s="7">
        <v>0.16151026000935764</v>
      </c>
      <c r="E440" s="7">
        <v>13.720045274804407</v>
      </c>
      <c r="F440" s="7">
        <v>5.09507088155507</v>
      </c>
    </row>
    <row r="441" spans="1:6" ht="11.25">
      <c r="A441" s="8" t="s">
        <v>401</v>
      </c>
      <c r="B441" s="9">
        <v>2543.29</v>
      </c>
      <c r="C441" s="7">
        <v>3.098896</v>
      </c>
      <c r="D441" s="7">
        <v>0.12184595543567583</v>
      </c>
      <c r="E441" s="7">
        <v>15.848127849401852</v>
      </c>
      <c r="F441" s="7">
        <v>5.092006959897977</v>
      </c>
    </row>
    <row r="442" spans="1:6" ht="11.25">
      <c r="A442" s="8" t="s">
        <v>402</v>
      </c>
      <c r="B442" s="9">
        <v>438.88</v>
      </c>
      <c r="C442" s="7">
        <v>0.87518</v>
      </c>
      <c r="D442" s="7">
        <v>0.1994121399927087</v>
      </c>
      <c r="E442" s="7">
        <v>16.930574281862018</v>
      </c>
      <c r="F442" s="7">
        <v>5.85970885989168</v>
      </c>
    </row>
    <row r="443" spans="1:6" ht="11.25">
      <c r="A443" s="8" t="s">
        <v>403</v>
      </c>
      <c r="B443" s="9">
        <v>3216.48</v>
      </c>
      <c r="C443" s="7">
        <v>3.899</v>
      </c>
      <c r="D443" s="7">
        <v>0.12121946973088593</v>
      </c>
      <c r="E443" s="7">
        <v>14.772031621498902</v>
      </c>
      <c r="F443" s="7">
        <v>5.514049564715422</v>
      </c>
    </row>
    <row r="444" spans="1:6" ht="11.25">
      <c r="A444" s="8" t="s">
        <v>404</v>
      </c>
      <c r="B444" s="9">
        <v>345.38</v>
      </c>
      <c r="C444" s="7">
        <v>1.871187</v>
      </c>
      <c r="D444" s="7">
        <v>0.5417763043604146</v>
      </c>
      <c r="E444" s="7">
        <v>14.27580460958739</v>
      </c>
      <c r="F444" s="7">
        <v>4.989025682628193</v>
      </c>
    </row>
    <row r="445" spans="1:6" ht="11.25">
      <c r="A445" s="8" t="s">
        <v>405</v>
      </c>
      <c r="B445" s="9">
        <v>279.16</v>
      </c>
      <c r="C445" s="7" t="s">
        <v>8</v>
      </c>
      <c r="D445" s="7" t="s">
        <v>8</v>
      </c>
      <c r="E445" s="7" t="s">
        <v>9</v>
      </c>
      <c r="F445" s="7" t="s">
        <v>9</v>
      </c>
    </row>
    <row r="446" spans="1:6" ht="11.25">
      <c r="A446" s="8" t="s">
        <v>406</v>
      </c>
      <c r="B446" s="9">
        <v>500.53</v>
      </c>
      <c r="C446" s="7" t="s">
        <v>8</v>
      </c>
      <c r="D446" s="7" t="s">
        <v>8</v>
      </c>
      <c r="E446" s="7" t="s">
        <v>9</v>
      </c>
      <c r="F446" s="7" t="s">
        <v>9</v>
      </c>
    </row>
    <row r="447" spans="1:6" ht="11.25">
      <c r="A447" s="8" t="s">
        <v>407</v>
      </c>
      <c r="B447" s="9">
        <v>238.65</v>
      </c>
      <c r="C447" s="7">
        <v>0.566568</v>
      </c>
      <c r="D447" s="7">
        <v>0.2374054054054054</v>
      </c>
      <c r="E447" s="7">
        <v>17.559233843069148</v>
      </c>
      <c r="F447" s="7">
        <v>8.988153231386171</v>
      </c>
    </row>
    <row r="448" spans="1:6" ht="11.25">
      <c r="A448" s="8" t="s">
        <v>408</v>
      </c>
      <c r="B448" s="9">
        <v>270.95</v>
      </c>
      <c r="C448" s="7">
        <v>0.864932</v>
      </c>
      <c r="D448" s="7">
        <v>0.31922199667835394</v>
      </c>
      <c r="E448" s="7">
        <v>12.889336965218076</v>
      </c>
      <c r="F448" s="7">
        <v>4.839455587260039</v>
      </c>
    </row>
    <row r="449" spans="1:6" ht="11.25">
      <c r="A449" s="8" t="s">
        <v>409</v>
      </c>
      <c r="B449" s="9">
        <v>856.89</v>
      </c>
      <c r="C449" s="7">
        <v>4.786743</v>
      </c>
      <c r="D449" s="7">
        <v>0.5586181423519939</v>
      </c>
      <c r="E449" s="7">
        <v>15.327499303806366</v>
      </c>
      <c r="F449" s="7">
        <v>6.33773319353055</v>
      </c>
    </row>
    <row r="450" spans="1:6" ht="11.25">
      <c r="A450" s="8" t="s">
        <v>410</v>
      </c>
      <c r="B450" s="9">
        <v>1442.09</v>
      </c>
      <c r="C450" s="7">
        <v>1.796709</v>
      </c>
      <c r="D450" s="7">
        <v>0.1245906288789188</v>
      </c>
      <c r="E450" s="7">
        <v>15.266022488894974</v>
      </c>
      <c r="F450" s="7">
        <v>5.240136271371713</v>
      </c>
    </row>
    <row r="451" spans="1:6" ht="11.25">
      <c r="A451" s="8" t="s">
        <v>411</v>
      </c>
      <c r="B451" s="9">
        <v>1003.63</v>
      </c>
      <c r="C451" s="7">
        <v>0.456</v>
      </c>
      <c r="D451" s="7">
        <v>0.04543507069338302</v>
      </c>
      <c r="E451" s="7">
        <v>13.896694033454802</v>
      </c>
      <c r="F451" s="7">
        <v>4.285243886376608</v>
      </c>
    </row>
    <row r="452" spans="1:6" ht="11.25">
      <c r="A452" s="8" t="s">
        <v>412</v>
      </c>
      <c r="B452" s="9">
        <v>796.8</v>
      </c>
      <c r="C452" s="7">
        <v>1.350696</v>
      </c>
      <c r="D452" s="7">
        <v>0.16951506024096383</v>
      </c>
      <c r="E452" s="7">
        <v>16.127685282254483</v>
      </c>
      <c r="F452" s="7">
        <v>5.694619662751648</v>
      </c>
    </row>
    <row r="453" spans="1:6" ht="11.25">
      <c r="A453" s="8" t="s">
        <v>413</v>
      </c>
      <c r="B453" s="9">
        <v>1484.2</v>
      </c>
      <c r="C453" s="7">
        <v>0.009065</v>
      </c>
      <c r="D453" s="11">
        <v>0.000610766743026546</v>
      </c>
      <c r="E453" s="7">
        <v>0</v>
      </c>
      <c r="F453" s="7">
        <v>3.872035300606729</v>
      </c>
    </row>
    <row r="454" spans="1:6" ht="11.25">
      <c r="A454" s="8" t="s">
        <v>414</v>
      </c>
      <c r="B454" s="9">
        <v>965.6</v>
      </c>
      <c r="C454" s="7">
        <v>0.500827</v>
      </c>
      <c r="D454" s="11">
        <v>0.0518669221209611</v>
      </c>
      <c r="E454" s="7">
        <v>11.706237882542275</v>
      </c>
      <c r="F454" s="7">
        <v>5.393878524919782</v>
      </c>
    </row>
    <row r="455" spans="1:6" ht="11.25">
      <c r="A455" s="8" t="s">
        <v>415</v>
      </c>
      <c r="B455" s="9">
        <v>465.3</v>
      </c>
      <c r="C455" s="7">
        <v>1.264</v>
      </c>
      <c r="D455" s="7">
        <v>0.2716526971846121</v>
      </c>
      <c r="E455" s="7">
        <v>15.95953012936312</v>
      </c>
      <c r="F455" s="7">
        <v>8.936463695121914</v>
      </c>
    </row>
    <row r="456" spans="1:6" ht="11.25">
      <c r="A456" s="8" t="s">
        <v>416</v>
      </c>
      <c r="B456" s="9">
        <v>3354</v>
      </c>
      <c r="C456" s="7">
        <v>2.364415</v>
      </c>
      <c r="D456" s="11">
        <v>0.0704953786523554</v>
      </c>
      <c r="E456" s="7">
        <v>14.895270077376432</v>
      </c>
      <c r="F456" s="7">
        <v>5.455302897334013</v>
      </c>
    </row>
    <row r="457" spans="1:6" ht="11.25">
      <c r="A457" s="8" t="s">
        <v>417</v>
      </c>
      <c r="B457" s="9">
        <v>2051</v>
      </c>
      <c r="C457" s="7" t="s">
        <v>8</v>
      </c>
      <c r="D457" s="7" t="s">
        <v>8</v>
      </c>
      <c r="E457" s="7" t="s">
        <v>9</v>
      </c>
      <c r="F457" s="7" t="s">
        <v>9</v>
      </c>
    </row>
    <row r="458" spans="1:6" ht="11.25">
      <c r="A458" s="8" t="s">
        <v>457</v>
      </c>
      <c r="B458" s="9"/>
      <c r="C458" s="7"/>
      <c r="D458" s="7"/>
      <c r="E458" s="7"/>
      <c r="F458" s="7"/>
    </row>
    <row r="459" spans="1:6" s="17" customFormat="1" ht="11.25">
      <c r="A459" s="18" t="s">
        <v>455</v>
      </c>
      <c r="B459" s="19">
        <v>45878.7</v>
      </c>
      <c r="C459" s="16">
        <v>37.868194</v>
      </c>
      <c r="D459" s="21">
        <v>0.0825398147724325</v>
      </c>
      <c r="E459" s="16">
        <v>15.661270729903876</v>
      </c>
      <c r="F459" s="16">
        <v>7.554890672863632</v>
      </c>
    </row>
    <row r="460" spans="1:6" ht="11.25">
      <c r="A460" s="8" t="s">
        <v>418</v>
      </c>
      <c r="B460" s="9">
        <v>584.2</v>
      </c>
      <c r="C460" s="7">
        <v>1.574113</v>
      </c>
      <c r="D460" s="7">
        <v>0.26944762067785005</v>
      </c>
      <c r="E460" s="7">
        <v>17.91065825642759</v>
      </c>
      <c r="F460" s="7">
        <v>10.502104995003535</v>
      </c>
    </row>
    <row r="461" spans="1:6" ht="11.25">
      <c r="A461" s="8" t="s">
        <v>419</v>
      </c>
      <c r="B461" s="9">
        <v>1236.5</v>
      </c>
      <c r="C461" s="7">
        <v>4.144558</v>
      </c>
      <c r="D461" s="7">
        <v>0.3351846340477153</v>
      </c>
      <c r="E461" s="7">
        <v>16.771100802546375</v>
      </c>
      <c r="F461" s="7">
        <v>7.7543371331756</v>
      </c>
    </row>
    <row r="462" spans="1:6" ht="11.25">
      <c r="A462" s="8" t="s">
        <v>420</v>
      </c>
      <c r="B462" s="9">
        <v>820.4</v>
      </c>
      <c r="C462" s="7">
        <v>3.71771</v>
      </c>
      <c r="D462" s="7">
        <v>0.45315821550463187</v>
      </c>
      <c r="E462" s="7">
        <v>18.45359105470841</v>
      </c>
      <c r="F462" s="7">
        <v>9.414747250323451</v>
      </c>
    </row>
    <row r="463" spans="1:6" ht="22.5">
      <c r="A463" s="8" t="s">
        <v>421</v>
      </c>
      <c r="B463" s="9">
        <v>8995.3</v>
      </c>
      <c r="C463" s="7">
        <v>1.794383</v>
      </c>
      <c r="D463" s="11">
        <v>0.0199480061810056</v>
      </c>
      <c r="E463" s="7">
        <v>12.722256062390247</v>
      </c>
      <c r="F463" s="7">
        <v>4.219333330732625</v>
      </c>
    </row>
    <row r="464" spans="1:6" ht="11.25">
      <c r="A464" s="8" t="s">
        <v>422</v>
      </c>
      <c r="B464" s="9">
        <v>3639.8</v>
      </c>
      <c r="C464" s="7">
        <v>9.063013</v>
      </c>
      <c r="D464" s="7">
        <v>0.24899755481070387</v>
      </c>
      <c r="E464" s="7">
        <v>14.13991130764129</v>
      </c>
      <c r="F464" s="7">
        <v>7.022267318826532</v>
      </c>
    </row>
    <row r="465" spans="1:6" ht="11.25">
      <c r="A465" s="8" t="s">
        <v>423</v>
      </c>
      <c r="B465" s="9">
        <v>673.1</v>
      </c>
      <c r="C465" s="7">
        <v>0.396102</v>
      </c>
      <c r="D465" s="7">
        <v>0.058847422374090026</v>
      </c>
      <c r="E465" s="7">
        <v>18.00647308016622</v>
      </c>
      <c r="F465" s="7">
        <v>7.59147896248946</v>
      </c>
    </row>
    <row r="466" spans="1:6" ht="11.25">
      <c r="A466" s="8" t="s">
        <v>424</v>
      </c>
      <c r="B466" s="9">
        <v>539.4</v>
      </c>
      <c r="C466" s="7">
        <v>1.075053</v>
      </c>
      <c r="D466" s="7">
        <v>0.19930533926585095</v>
      </c>
      <c r="E466" s="7">
        <v>16.106740783942744</v>
      </c>
      <c r="F466" s="7">
        <v>5.707997652208775</v>
      </c>
    </row>
    <row r="467" spans="1:6" ht="11.25">
      <c r="A467" s="8" t="s">
        <v>425</v>
      </c>
      <c r="B467" s="9">
        <v>1743.9</v>
      </c>
      <c r="C467" s="7">
        <v>0.292144</v>
      </c>
      <c r="D467" s="11">
        <v>0.0167523367165549</v>
      </c>
      <c r="E467" s="7">
        <v>15.52179746974095</v>
      </c>
      <c r="F467" s="7">
        <v>5.862862150172518</v>
      </c>
    </row>
    <row r="468" spans="1:6" ht="11.25">
      <c r="A468" s="8" t="s">
        <v>426</v>
      </c>
      <c r="B468" s="9">
        <v>1073.4</v>
      </c>
      <c r="C468" s="7">
        <v>0.72086</v>
      </c>
      <c r="D468" s="11">
        <v>0.0671566983417179</v>
      </c>
      <c r="E468" s="7">
        <v>15.984518491801458</v>
      </c>
      <c r="F468" s="7">
        <v>7.941764004106207</v>
      </c>
    </row>
    <row r="469" spans="1:6" ht="11.25">
      <c r="A469" s="8" t="s">
        <v>427</v>
      </c>
      <c r="B469" s="9">
        <v>893.2</v>
      </c>
      <c r="C469" s="7">
        <v>1.381403</v>
      </c>
      <c r="D469" s="7">
        <v>0.15465774742498878</v>
      </c>
      <c r="E469" s="7">
        <v>18.48454071693778</v>
      </c>
      <c r="F469" s="7">
        <v>11.294893669696677</v>
      </c>
    </row>
    <row r="470" spans="1:6" ht="11.25">
      <c r="A470" s="8" t="s">
        <v>428</v>
      </c>
      <c r="B470" s="9">
        <v>4645.9</v>
      </c>
      <c r="C470" s="7">
        <v>2.127</v>
      </c>
      <c r="D470" s="11">
        <v>0.0457823026754773</v>
      </c>
      <c r="E470" s="7">
        <v>13.90813757501816</v>
      </c>
      <c r="F470" s="7">
        <v>6.104697494340581</v>
      </c>
    </row>
    <row r="471" spans="1:6" ht="11.25">
      <c r="A471" s="8" t="s">
        <v>429</v>
      </c>
      <c r="B471" s="9">
        <v>5217</v>
      </c>
      <c r="C471" s="7">
        <v>2.164124</v>
      </c>
      <c r="D471" s="11">
        <v>0.0414821544949205</v>
      </c>
      <c r="E471" s="7">
        <v>13.338930671255437</v>
      </c>
      <c r="F471" s="7">
        <v>5.409994991044876</v>
      </c>
    </row>
    <row r="472" spans="1:6" ht="11.25">
      <c r="A472" s="8" t="s">
        <v>430</v>
      </c>
      <c r="B472" s="9">
        <v>3247.9</v>
      </c>
      <c r="C472" s="7">
        <v>0.49917</v>
      </c>
      <c r="D472" s="11">
        <v>0.0153690076664922</v>
      </c>
      <c r="E472" s="7">
        <v>19.515595889176033</v>
      </c>
      <c r="F472" s="7">
        <v>12.108500110182904</v>
      </c>
    </row>
    <row r="473" spans="1:6" ht="11.25">
      <c r="A473" s="8" t="s">
        <v>431</v>
      </c>
      <c r="B473" s="9">
        <v>1356.6</v>
      </c>
      <c r="C473" s="7">
        <v>0.920349</v>
      </c>
      <c r="D473" s="11">
        <v>0.0678423264042459</v>
      </c>
      <c r="E473" s="7">
        <v>15.196517842687937</v>
      </c>
      <c r="F473" s="7">
        <v>7.326351199381974</v>
      </c>
    </row>
    <row r="474" spans="1:6" ht="11.25">
      <c r="A474" s="8" t="s">
        <v>432</v>
      </c>
      <c r="B474" s="9">
        <v>1082.5</v>
      </c>
      <c r="C474" s="7">
        <v>0.827503</v>
      </c>
      <c r="D474" s="11">
        <v>0.0764436951501155</v>
      </c>
      <c r="E474" s="7">
        <v>17.80924057072905</v>
      </c>
      <c r="F474" s="7">
        <v>8.527824068311535</v>
      </c>
    </row>
    <row r="475" spans="1:6" ht="11.25">
      <c r="A475" s="8" t="s">
        <v>433</v>
      </c>
      <c r="B475" s="9">
        <v>3853.4</v>
      </c>
      <c r="C475" s="7">
        <v>0.728684</v>
      </c>
      <c r="D475" s="11">
        <v>0.0189101572637152</v>
      </c>
      <c r="E475" s="7">
        <v>14.897541321066472</v>
      </c>
      <c r="F475" s="7">
        <v>6.388777577111615</v>
      </c>
    </row>
    <row r="476" spans="1:6" ht="11.25">
      <c r="A476" s="8" t="s">
        <v>434</v>
      </c>
      <c r="B476" s="9">
        <v>1375.6</v>
      </c>
      <c r="C476" s="7" t="s">
        <v>8</v>
      </c>
      <c r="D476" s="7" t="s">
        <v>8</v>
      </c>
      <c r="E476" s="7" t="s">
        <v>9</v>
      </c>
      <c r="F476" s="7" t="s">
        <v>9</v>
      </c>
    </row>
    <row r="477" spans="1:6" ht="11.25">
      <c r="A477" s="8" t="s">
        <v>435</v>
      </c>
      <c r="B477" s="9">
        <v>1415.5</v>
      </c>
      <c r="C477" s="7">
        <v>1.483025</v>
      </c>
      <c r="D477" s="7">
        <v>0.10477039915224302</v>
      </c>
      <c r="E477" s="7">
        <v>18.234891522395106</v>
      </c>
      <c r="F477" s="7">
        <v>10.816540516849008</v>
      </c>
    </row>
    <row r="478" spans="1:6" ht="11.25">
      <c r="A478" s="8" t="s">
        <v>436</v>
      </c>
      <c r="B478" s="9">
        <v>3485.1</v>
      </c>
      <c r="C478" s="7">
        <v>4.959</v>
      </c>
      <c r="D478" s="7">
        <v>0.1422914693982956</v>
      </c>
      <c r="E478" s="7">
        <v>15.108893827786888</v>
      </c>
      <c r="F478" s="7">
        <v>6.813454246483186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8"/>
  <sheetViews>
    <sheetView workbookViewId="0" topLeftCell="A1">
      <selection activeCell="A2" sqref="A2"/>
    </sheetView>
  </sheetViews>
  <sheetFormatPr defaultColWidth="12" defaultRowHeight="11.25"/>
  <cols>
    <col min="1" max="1" width="25.83203125" style="13" customWidth="1"/>
    <col min="2" max="6" width="23.83203125" style="0" customWidth="1"/>
  </cols>
  <sheetData>
    <row r="1" spans="1:6" ht="27.75" customHeight="1">
      <c r="A1" s="33" t="s">
        <v>513</v>
      </c>
      <c r="B1" s="34"/>
      <c r="C1" s="34"/>
      <c r="D1" s="34"/>
      <c r="E1" s="34"/>
      <c r="F1" s="34"/>
    </row>
    <row r="2" spans="1:6" s="12" customFormat="1" ht="26.25">
      <c r="A2" s="32" t="s">
        <v>456</v>
      </c>
      <c r="B2" s="1" t="s">
        <v>467</v>
      </c>
      <c r="C2" s="2"/>
      <c r="D2" s="1"/>
      <c r="E2" s="1"/>
      <c r="F2" s="1"/>
    </row>
    <row r="3" spans="1:6" ht="22.5">
      <c r="A3" s="3" t="s">
        <v>468</v>
      </c>
      <c r="B3" s="4" t="s">
        <v>469</v>
      </c>
      <c r="C3" s="4" t="s">
        <v>470</v>
      </c>
      <c r="D3" s="4" t="s">
        <v>471</v>
      </c>
      <c r="E3" s="5" t="s">
        <v>472</v>
      </c>
      <c r="F3" s="5"/>
    </row>
    <row r="4" spans="1:6" ht="11.25">
      <c r="A4" s="3" t="s">
        <v>457</v>
      </c>
      <c r="B4" s="6"/>
      <c r="C4" s="6"/>
      <c r="D4" s="6"/>
      <c r="E4" s="4" t="s">
        <v>473</v>
      </c>
      <c r="F4" s="4" t="s">
        <v>474</v>
      </c>
    </row>
    <row r="5" spans="1:6" s="17" customFormat="1" ht="11.25">
      <c r="A5" s="14" t="s">
        <v>475</v>
      </c>
      <c r="B5" s="15">
        <v>306253.09</v>
      </c>
      <c r="C5" s="16">
        <f>SUM(C7,C27,C51,C54,C78,C106,C129,C146,C166,C183,C200,C228,C264,C292,C332,C359,C385,C432,C459)</f>
        <v>2084.0874210000006</v>
      </c>
      <c r="D5" s="16">
        <f>(C5*100)/B5</f>
        <v>0.6805114753291144</v>
      </c>
      <c r="E5" s="16">
        <v>15.11550596191919</v>
      </c>
      <c r="F5" s="16">
        <v>7.667267603635273</v>
      </c>
    </row>
    <row r="6" spans="1:6" s="17" customFormat="1" ht="11.25">
      <c r="A6" s="14"/>
      <c r="B6" s="15"/>
      <c r="C6" s="16"/>
      <c r="D6" s="16"/>
      <c r="E6" s="16"/>
      <c r="F6" s="16"/>
    </row>
    <row r="7" spans="1:6" s="17" customFormat="1" ht="11.25">
      <c r="A7" s="18" t="s">
        <v>437</v>
      </c>
      <c r="B7" s="19">
        <v>3888.95</v>
      </c>
      <c r="C7" s="16">
        <f>SUM(C8:C25)</f>
        <v>138.655836</v>
      </c>
      <c r="D7" s="16">
        <f>(C7*100)/B7</f>
        <v>3.565379755460986</v>
      </c>
      <c r="E7" s="16">
        <v>15.030876633041167</v>
      </c>
      <c r="F7" s="16">
        <v>7.789489458751464</v>
      </c>
    </row>
    <row r="8" spans="1:6" ht="11.25">
      <c r="A8" s="8" t="s">
        <v>0</v>
      </c>
      <c r="B8" s="9">
        <v>596.72</v>
      </c>
      <c r="C8" s="7">
        <v>14.211393</v>
      </c>
      <c r="D8" s="7">
        <f aca="true" t="shared" si="0" ref="D8:D24">(C8*100)/B8</f>
        <v>2.3815848304062204</v>
      </c>
      <c r="E8" s="7">
        <v>15.980629062893412</v>
      </c>
      <c r="F8" s="7">
        <v>7.86032727403992</v>
      </c>
    </row>
    <row r="9" spans="1:6" ht="11.25">
      <c r="A9" s="8" t="s">
        <v>1</v>
      </c>
      <c r="B9" s="9">
        <v>57.78</v>
      </c>
      <c r="C9" s="7">
        <v>12.102632</v>
      </c>
      <c r="D9" s="7">
        <f t="shared" si="0"/>
        <v>20.946057459328486</v>
      </c>
      <c r="E9" s="7">
        <v>14.925141903017458</v>
      </c>
      <c r="F9" s="7">
        <v>8.141220851794882</v>
      </c>
    </row>
    <row r="10" spans="1:6" ht="11.25">
      <c r="A10" s="8" t="s">
        <v>2</v>
      </c>
      <c r="B10" s="9">
        <v>370.26</v>
      </c>
      <c r="C10" s="7">
        <v>32.02883</v>
      </c>
      <c r="D10" s="7">
        <f t="shared" si="0"/>
        <v>8.650361907848538</v>
      </c>
      <c r="E10" s="7">
        <v>15.550827176640544</v>
      </c>
      <c r="F10" s="7">
        <v>8.681462919500962</v>
      </c>
    </row>
    <row r="11" spans="1:6" ht="11.25">
      <c r="A11" s="8" t="s">
        <v>3</v>
      </c>
      <c r="B11" s="9">
        <v>281.97</v>
      </c>
      <c r="C11" s="7">
        <v>40.546006</v>
      </c>
      <c r="D11" s="7">
        <f t="shared" si="0"/>
        <v>14.37954605099833</v>
      </c>
      <c r="E11" s="7">
        <v>14.010706751239569</v>
      </c>
      <c r="F11" s="7">
        <v>8.025446452111709</v>
      </c>
    </row>
    <row r="12" spans="1:6" ht="11.25">
      <c r="A12" s="8" t="s">
        <v>4</v>
      </c>
      <c r="B12" s="9">
        <v>87.74</v>
      </c>
      <c r="C12" s="7">
        <v>1.831406</v>
      </c>
      <c r="D12" s="7">
        <f t="shared" si="0"/>
        <v>2.087310234784591</v>
      </c>
      <c r="E12" s="7">
        <v>12.655467984706831</v>
      </c>
      <c r="F12" s="7">
        <v>5.757379849143226</v>
      </c>
    </row>
    <row r="13" spans="1:6" ht="11.25">
      <c r="A13" s="8" t="s">
        <v>5</v>
      </c>
      <c r="B13" s="9">
        <v>284.92</v>
      </c>
      <c r="C13" s="7">
        <v>0.297409</v>
      </c>
      <c r="D13" s="7">
        <f t="shared" si="0"/>
        <v>0.1043833356731714</v>
      </c>
      <c r="E13" s="7">
        <v>16.050287651012578</v>
      </c>
      <c r="F13" s="7">
        <v>7.0482063421080055</v>
      </c>
    </row>
    <row r="14" spans="1:6" ht="11.25">
      <c r="A14" s="8" t="s">
        <v>6</v>
      </c>
      <c r="B14" s="9">
        <v>367.65</v>
      </c>
      <c r="C14" s="7">
        <v>1.985752</v>
      </c>
      <c r="D14" s="7">
        <f t="shared" si="0"/>
        <v>0.5401202230382157</v>
      </c>
      <c r="E14" s="7">
        <v>13.853391561484013</v>
      </c>
      <c r="F14" s="7">
        <v>5.760890584524151</v>
      </c>
    </row>
    <row r="15" spans="1:6" ht="11.25">
      <c r="A15" s="8" t="s">
        <v>7</v>
      </c>
      <c r="B15" s="9">
        <v>159.4</v>
      </c>
      <c r="C15" s="7" t="s">
        <v>8</v>
      </c>
      <c r="D15" s="7" t="s">
        <v>8</v>
      </c>
      <c r="E15" s="7" t="s">
        <v>9</v>
      </c>
      <c r="F15" s="7" t="s">
        <v>9</v>
      </c>
    </row>
    <row r="16" spans="1:6" ht="11.25">
      <c r="A16" s="8" t="s">
        <v>10</v>
      </c>
      <c r="B16" s="9">
        <v>187.7</v>
      </c>
      <c r="C16" s="7">
        <v>2.341396</v>
      </c>
      <c r="D16" s="7">
        <f t="shared" si="0"/>
        <v>1.2474139584443262</v>
      </c>
      <c r="E16" s="7">
        <v>16.065671932471055</v>
      </c>
      <c r="F16" s="7">
        <v>5.589528640178766</v>
      </c>
    </row>
    <row r="17" spans="1:6" ht="11.25">
      <c r="A17" s="8" t="s">
        <v>11</v>
      </c>
      <c r="B17" s="9">
        <v>134.01</v>
      </c>
      <c r="C17" s="7">
        <v>1.866949</v>
      </c>
      <c r="D17" s="7">
        <f t="shared" si="0"/>
        <v>1.3931415566002536</v>
      </c>
      <c r="E17" s="7">
        <v>18.01780757699997</v>
      </c>
      <c r="F17" s="7">
        <v>7.6707042751179895</v>
      </c>
    </row>
    <row r="18" spans="1:6" ht="11.25">
      <c r="A18" s="8" t="s">
        <v>12</v>
      </c>
      <c r="B18" s="9">
        <v>66.21</v>
      </c>
      <c r="C18" s="7">
        <v>7.03936</v>
      </c>
      <c r="D18" s="7">
        <f t="shared" si="0"/>
        <v>10.631868297840207</v>
      </c>
      <c r="E18" s="7">
        <v>16.135117397036094</v>
      </c>
      <c r="F18" s="7">
        <v>8.570679720883717</v>
      </c>
    </row>
    <row r="19" spans="1:6" ht="11.25">
      <c r="A19" s="8" t="s">
        <v>13</v>
      </c>
      <c r="B19" s="9">
        <v>229.55</v>
      </c>
      <c r="C19" s="7">
        <v>5.142989</v>
      </c>
      <c r="D19" s="7">
        <f t="shared" si="0"/>
        <v>2.2404656937486385</v>
      </c>
      <c r="E19" s="7">
        <v>15.613391356660495</v>
      </c>
      <c r="F19" s="7">
        <v>5.73388354515244</v>
      </c>
    </row>
    <row r="20" spans="1:6" ht="11.25">
      <c r="A20" s="8" t="s">
        <v>14</v>
      </c>
      <c r="B20" s="9">
        <v>93.07</v>
      </c>
      <c r="C20" s="7">
        <v>1.101964</v>
      </c>
      <c r="D20" s="7">
        <f t="shared" si="0"/>
        <v>1.184016331793274</v>
      </c>
      <c r="E20" s="7">
        <v>15.674831482698165</v>
      </c>
      <c r="F20" s="7">
        <v>6.131779259576538</v>
      </c>
    </row>
    <row r="21" spans="1:6" ht="11.25">
      <c r="A21" s="8" t="s">
        <v>15</v>
      </c>
      <c r="B21" s="9">
        <v>419.78</v>
      </c>
      <c r="C21" s="7">
        <v>3.544366</v>
      </c>
      <c r="D21" s="7">
        <f t="shared" si="0"/>
        <v>0.8443389394444709</v>
      </c>
      <c r="E21" s="7">
        <v>16.840247310802553</v>
      </c>
      <c r="F21" s="7">
        <v>6.339920877245747</v>
      </c>
    </row>
    <row r="22" spans="1:6" ht="11.25">
      <c r="A22" s="8" t="s">
        <v>16</v>
      </c>
      <c r="B22" s="9">
        <v>104.69</v>
      </c>
      <c r="C22" s="7">
        <v>3.351486</v>
      </c>
      <c r="D22" s="7">
        <f t="shared" si="0"/>
        <v>3.201343012704174</v>
      </c>
      <c r="E22" s="7">
        <v>14.207727557268626</v>
      </c>
      <c r="F22" s="7">
        <v>5.903321690736587</v>
      </c>
    </row>
    <row r="23" spans="1:6" ht="11.25">
      <c r="A23" s="8" t="s">
        <v>17</v>
      </c>
      <c r="B23" s="9">
        <v>69.17</v>
      </c>
      <c r="C23" s="7">
        <v>7.760911</v>
      </c>
      <c r="D23" s="7">
        <f t="shared" si="0"/>
        <v>11.220053491398005</v>
      </c>
      <c r="E23" s="7">
        <v>14.261534502843803</v>
      </c>
      <c r="F23" s="7">
        <v>7.076063621912428</v>
      </c>
    </row>
    <row r="24" spans="1:6" ht="11.25">
      <c r="A24" s="8" t="s">
        <v>18</v>
      </c>
      <c r="B24" s="9">
        <v>238.79</v>
      </c>
      <c r="C24" s="7">
        <v>1.594877</v>
      </c>
      <c r="D24" s="7">
        <f t="shared" si="0"/>
        <v>0.667899409523012</v>
      </c>
      <c r="E24" s="7">
        <v>13.987912547487987</v>
      </c>
      <c r="F24" s="7">
        <v>5.952935555531869</v>
      </c>
    </row>
    <row r="25" spans="1:6" ht="11.25">
      <c r="A25" s="8" t="s">
        <v>19</v>
      </c>
      <c r="B25" s="9">
        <v>139.54</v>
      </c>
      <c r="C25" s="7">
        <v>1.90811</v>
      </c>
      <c r="D25" s="7">
        <f>(C25*100)/B25</f>
        <v>1.3674286942812097</v>
      </c>
      <c r="E25" s="7">
        <v>16.809670302026614</v>
      </c>
      <c r="F25" s="7">
        <v>6.095560528481062</v>
      </c>
    </row>
    <row r="26" spans="1:6" ht="11.25">
      <c r="A26" s="8" t="s">
        <v>457</v>
      </c>
      <c r="B26" s="9"/>
      <c r="C26" s="7"/>
      <c r="D26" s="7"/>
      <c r="E26" s="7"/>
      <c r="F26" s="7"/>
    </row>
    <row r="27" spans="1:6" s="17" customFormat="1" ht="11.25">
      <c r="A27" s="20" t="s">
        <v>438</v>
      </c>
      <c r="B27" s="19">
        <v>4587.25</v>
      </c>
      <c r="C27" s="16">
        <f>SUM(C28:C49)</f>
        <v>235.088117</v>
      </c>
      <c r="D27" s="16">
        <f aca="true" t="shared" si="1" ref="D27:D90">(C27*100)/B27</f>
        <v>5.124815891874217</v>
      </c>
      <c r="E27" s="16">
        <v>14.20053654046349</v>
      </c>
      <c r="F27" s="16">
        <v>7.44051571177448</v>
      </c>
    </row>
    <row r="28" spans="1:6" ht="11.25">
      <c r="A28" s="8" t="s">
        <v>20</v>
      </c>
      <c r="B28" s="9">
        <v>133.28</v>
      </c>
      <c r="C28" s="7">
        <v>5.919665</v>
      </c>
      <c r="D28" s="7">
        <f t="shared" si="1"/>
        <v>4.441525360144057</v>
      </c>
      <c r="E28" s="7">
        <v>17.01488175428846</v>
      </c>
      <c r="F28" s="7">
        <v>7.124524783074718</v>
      </c>
    </row>
    <row r="29" spans="1:6" ht="11.25">
      <c r="A29" s="8" t="s">
        <v>21</v>
      </c>
      <c r="B29" s="9">
        <v>162.08</v>
      </c>
      <c r="C29" s="7">
        <v>10.056707</v>
      </c>
      <c r="D29" s="7">
        <f t="shared" si="1"/>
        <v>6.204779738400789</v>
      </c>
      <c r="E29" s="7">
        <v>14.785993069103037</v>
      </c>
      <c r="F29" s="7">
        <v>8.313049191947226</v>
      </c>
    </row>
    <row r="30" spans="1:6" ht="11.25">
      <c r="A30" s="8" t="s">
        <v>22</v>
      </c>
      <c r="B30" s="9">
        <v>101</v>
      </c>
      <c r="C30" s="7">
        <v>7.515687</v>
      </c>
      <c r="D30" s="7">
        <f t="shared" si="1"/>
        <v>7.441274257425743</v>
      </c>
      <c r="E30" s="7">
        <v>16.850918575791653</v>
      </c>
      <c r="F30" s="7">
        <v>8.14974016381989</v>
      </c>
    </row>
    <row r="31" spans="1:6" ht="11.25">
      <c r="A31" s="8" t="s">
        <v>23</v>
      </c>
      <c r="B31" s="9">
        <v>86.54</v>
      </c>
      <c r="C31" s="7">
        <v>6.402324</v>
      </c>
      <c r="D31" s="7">
        <f t="shared" si="1"/>
        <v>7.398109544719205</v>
      </c>
      <c r="E31" s="7">
        <v>16.05712238243488</v>
      </c>
      <c r="F31" s="7">
        <v>6.561664170698016</v>
      </c>
    </row>
    <row r="32" spans="1:6" ht="11.25">
      <c r="A32" s="8" t="s">
        <v>24</v>
      </c>
      <c r="B32" s="9">
        <v>59.56</v>
      </c>
      <c r="C32" s="7">
        <v>9.237742</v>
      </c>
      <c r="D32" s="7">
        <f t="shared" si="1"/>
        <v>15.509976494291472</v>
      </c>
      <c r="E32" s="7">
        <v>13.831821672439002</v>
      </c>
      <c r="F32" s="7">
        <v>5.518491423553504</v>
      </c>
    </row>
    <row r="33" spans="1:6" ht="11.25">
      <c r="A33" s="8" t="s">
        <v>25</v>
      </c>
      <c r="B33" s="9">
        <v>34.27</v>
      </c>
      <c r="C33" s="7">
        <v>9.867121</v>
      </c>
      <c r="D33" s="7">
        <f t="shared" si="1"/>
        <v>28.79229938721914</v>
      </c>
      <c r="E33" s="7">
        <v>13.386863300855437</v>
      </c>
      <c r="F33" s="7">
        <v>8.89928277964768</v>
      </c>
    </row>
    <row r="34" spans="1:6" ht="11.25">
      <c r="A34" s="8" t="s">
        <v>26</v>
      </c>
      <c r="B34" s="9">
        <v>189.13</v>
      </c>
      <c r="C34" s="7">
        <v>48.868403</v>
      </c>
      <c r="D34" s="7">
        <f t="shared" si="1"/>
        <v>25.838525352931846</v>
      </c>
      <c r="E34" s="7">
        <v>12.326785059867824</v>
      </c>
      <c r="F34" s="7">
        <v>9.164715286480714</v>
      </c>
    </row>
    <row r="35" spans="1:6" ht="11.25">
      <c r="A35" s="8" t="s">
        <v>27</v>
      </c>
      <c r="B35" s="9">
        <v>96.97</v>
      </c>
      <c r="C35" s="7">
        <v>31.364685</v>
      </c>
      <c r="D35" s="7">
        <f t="shared" si="1"/>
        <v>32.34473032896772</v>
      </c>
      <c r="E35" s="7">
        <v>12.316983256806182</v>
      </c>
      <c r="F35" s="7">
        <v>5.9796455790963625</v>
      </c>
    </row>
    <row r="36" spans="1:6" ht="11.25">
      <c r="A36" s="8" t="s">
        <v>28</v>
      </c>
      <c r="B36" s="9">
        <v>896.74</v>
      </c>
      <c r="C36" s="7">
        <v>7.148792</v>
      </c>
      <c r="D36" s="7">
        <f t="shared" si="1"/>
        <v>0.7971978499899637</v>
      </c>
      <c r="E36" s="7">
        <v>14.997289052472082</v>
      </c>
      <c r="F36" s="7">
        <v>5.475568459678223</v>
      </c>
    </row>
    <row r="37" spans="1:6" ht="11.25">
      <c r="A37" s="8" t="s">
        <v>29</v>
      </c>
      <c r="B37" s="9">
        <v>198.91</v>
      </c>
      <c r="C37" s="7">
        <v>6.143976</v>
      </c>
      <c r="D37" s="7">
        <f t="shared" si="1"/>
        <v>3.0888220803378412</v>
      </c>
      <c r="E37" s="7">
        <v>15.197438922287457</v>
      </c>
      <c r="F37" s="7">
        <v>6.747763988661413</v>
      </c>
    </row>
    <row r="38" spans="1:6" ht="11.25">
      <c r="A38" s="8" t="s">
        <v>30</v>
      </c>
      <c r="B38" s="9">
        <v>137.77</v>
      </c>
      <c r="C38" s="7">
        <v>4.971145</v>
      </c>
      <c r="D38" s="7">
        <f t="shared" si="1"/>
        <v>3.6082928068519995</v>
      </c>
      <c r="E38" s="7">
        <v>13.522699498807619</v>
      </c>
      <c r="F38" s="7">
        <v>4.998767889490248</v>
      </c>
    </row>
    <row r="39" spans="1:6" ht="11.25">
      <c r="A39" s="8" t="s">
        <v>31</v>
      </c>
      <c r="B39" s="9">
        <v>56.64</v>
      </c>
      <c r="C39" s="7">
        <v>5.569795</v>
      </c>
      <c r="D39" s="7">
        <f t="shared" si="1"/>
        <v>9.83367761299435</v>
      </c>
      <c r="E39" s="7">
        <v>15.631419109679978</v>
      </c>
      <c r="F39" s="7">
        <v>6.565466053957103</v>
      </c>
    </row>
    <row r="40" spans="1:6" ht="11.25">
      <c r="A40" s="8" t="s">
        <v>32</v>
      </c>
      <c r="B40" s="9">
        <v>195.71</v>
      </c>
      <c r="C40" s="7">
        <v>3.869358</v>
      </c>
      <c r="D40" s="7">
        <f t="shared" si="1"/>
        <v>1.977087527464105</v>
      </c>
      <c r="E40" s="7">
        <v>14.587045189408682</v>
      </c>
      <c r="F40" s="7">
        <v>6.772105346675082</v>
      </c>
    </row>
    <row r="41" spans="1:6" ht="11.25">
      <c r="A41" s="8" t="s">
        <v>33</v>
      </c>
      <c r="B41" s="9">
        <v>67.47</v>
      </c>
      <c r="C41" s="7">
        <v>12.421543</v>
      </c>
      <c r="D41" s="7">
        <f t="shared" si="1"/>
        <v>18.410468356306506</v>
      </c>
      <c r="E41" s="7">
        <v>14.269354459425854</v>
      </c>
      <c r="F41" s="7">
        <v>8.514481654976358</v>
      </c>
    </row>
    <row r="42" spans="1:6" ht="11.25">
      <c r="A42" s="8" t="s">
        <v>34</v>
      </c>
      <c r="B42" s="9">
        <v>75.01</v>
      </c>
      <c r="C42" s="7">
        <v>18.428941</v>
      </c>
      <c r="D42" s="7">
        <f t="shared" si="1"/>
        <v>24.56864551393147</v>
      </c>
      <c r="E42" s="7">
        <v>14.906130525894026</v>
      </c>
      <c r="F42" s="7">
        <v>9.052473498070237</v>
      </c>
    </row>
    <row r="43" spans="1:6" ht="11.25">
      <c r="A43" s="8" t="s">
        <v>35</v>
      </c>
      <c r="B43" s="9">
        <v>180.48</v>
      </c>
      <c r="C43" s="7">
        <v>8.853007</v>
      </c>
      <c r="D43" s="7">
        <f t="shared" si="1"/>
        <v>4.905256538120567</v>
      </c>
      <c r="E43" s="7">
        <v>16.0446840265686</v>
      </c>
      <c r="F43" s="7">
        <v>7.847672547869894</v>
      </c>
    </row>
    <row r="44" spans="1:6" ht="11.25">
      <c r="A44" s="8" t="s">
        <v>36</v>
      </c>
      <c r="B44" s="9">
        <v>81.95</v>
      </c>
      <c r="C44" s="7">
        <v>1.846438</v>
      </c>
      <c r="D44" s="7">
        <f t="shared" si="1"/>
        <v>2.253127516778523</v>
      </c>
      <c r="E44" s="7">
        <v>15.776971661111826</v>
      </c>
      <c r="F44" s="7">
        <v>6.477932104950179</v>
      </c>
    </row>
    <row r="45" spans="1:6" ht="11.25">
      <c r="A45" s="8" t="s">
        <v>37</v>
      </c>
      <c r="B45" s="9">
        <v>249.93</v>
      </c>
      <c r="C45" s="7">
        <v>11.273582</v>
      </c>
      <c r="D45" s="7">
        <f t="shared" si="1"/>
        <v>4.51069579482255</v>
      </c>
      <c r="E45" s="7">
        <v>18.321922881298953</v>
      </c>
      <c r="F45" s="7">
        <v>7.169141094640549</v>
      </c>
    </row>
    <row r="46" spans="1:6" ht="11.25">
      <c r="A46" s="8" t="s">
        <v>38</v>
      </c>
      <c r="B46" s="9">
        <v>611.35</v>
      </c>
      <c r="C46" s="7">
        <v>8.075557</v>
      </c>
      <c r="D46" s="7">
        <f t="shared" si="1"/>
        <v>1.3209384149832337</v>
      </c>
      <c r="E46" s="7">
        <v>13.559869616423981</v>
      </c>
      <c r="F46" s="7">
        <v>5.69725407176248</v>
      </c>
    </row>
    <row r="47" spans="1:6" ht="11.25">
      <c r="A47" s="8" t="s">
        <v>39</v>
      </c>
      <c r="B47" s="9">
        <v>387.02</v>
      </c>
      <c r="C47" s="7">
        <v>11.783774</v>
      </c>
      <c r="D47" s="7">
        <f t="shared" si="1"/>
        <v>3.0447454911890857</v>
      </c>
      <c r="E47" s="7">
        <v>15.647406340277742</v>
      </c>
      <c r="F47" s="7">
        <v>5.661556306154548</v>
      </c>
    </row>
    <row r="48" spans="1:6" ht="11.25">
      <c r="A48" s="8" t="s">
        <v>40</v>
      </c>
      <c r="B48" s="9">
        <v>324.7</v>
      </c>
      <c r="C48" s="7">
        <v>4.501772</v>
      </c>
      <c r="D48" s="7">
        <f t="shared" si="1"/>
        <v>1.3864404065291038</v>
      </c>
      <c r="E48" s="7">
        <v>15.551076331720044</v>
      </c>
      <c r="F48" s="7">
        <v>5.500367410877317</v>
      </c>
    </row>
    <row r="49" spans="1:6" ht="11.25">
      <c r="A49" s="8" t="s">
        <v>41</v>
      </c>
      <c r="B49" s="9">
        <v>260.74</v>
      </c>
      <c r="C49" s="7">
        <v>0.968103</v>
      </c>
      <c r="D49" s="7">
        <f t="shared" si="1"/>
        <v>0.37129055764362967</v>
      </c>
      <c r="E49" s="7">
        <v>14.850072771182404</v>
      </c>
      <c r="F49" s="7">
        <v>4.591247005742158</v>
      </c>
    </row>
    <row r="50" spans="1:6" ht="11.25">
      <c r="A50" s="8" t="s">
        <v>457</v>
      </c>
      <c r="B50" s="9"/>
      <c r="C50" s="7"/>
      <c r="D50" s="7"/>
      <c r="E50" s="7"/>
      <c r="F50" s="7"/>
    </row>
    <row r="51" spans="1:6" s="17" customFormat="1" ht="11.25">
      <c r="A51" s="18" t="s">
        <v>439</v>
      </c>
      <c r="B51" s="19">
        <v>426.59</v>
      </c>
      <c r="C51" s="16">
        <v>131.805923</v>
      </c>
      <c r="D51" s="16">
        <f t="shared" si="1"/>
        <v>30.89756510935559</v>
      </c>
      <c r="E51" s="16">
        <v>12.003100194518572</v>
      </c>
      <c r="F51" s="16">
        <v>11.841611245345932</v>
      </c>
    </row>
    <row r="52" spans="1:6" ht="11.25">
      <c r="A52" s="8" t="s">
        <v>42</v>
      </c>
      <c r="B52" s="9">
        <v>426.59</v>
      </c>
      <c r="C52" s="7">
        <v>131.805923</v>
      </c>
      <c r="D52" s="7">
        <f t="shared" si="1"/>
        <v>30.89756510935559</v>
      </c>
      <c r="E52" s="7">
        <v>12.003100194518572</v>
      </c>
      <c r="F52" s="7">
        <v>11.841611245345932</v>
      </c>
    </row>
    <row r="53" spans="1:6" ht="11.25">
      <c r="A53" s="8" t="s">
        <v>457</v>
      </c>
      <c r="B53" s="9"/>
      <c r="C53" s="7"/>
      <c r="D53" s="7"/>
      <c r="E53" s="7"/>
      <c r="F53" s="7"/>
    </row>
    <row r="54" spans="1:6" s="17" customFormat="1" ht="11.25">
      <c r="A54" s="18" t="s">
        <v>440</v>
      </c>
      <c r="B54" s="19">
        <v>26120.15</v>
      </c>
      <c r="C54" s="16">
        <f>SUM(C55:C76)</f>
        <v>93.89214600000001</v>
      </c>
      <c r="D54" s="16">
        <f t="shared" si="1"/>
        <v>0.3594625069151594</v>
      </c>
      <c r="E54" s="16">
        <v>15.09652362190124</v>
      </c>
      <c r="F54" s="16">
        <v>7.20887027121523</v>
      </c>
    </row>
    <row r="55" spans="1:6" ht="11.25">
      <c r="A55" s="8" t="s">
        <v>43</v>
      </c>
      <c r="B55" s="9">
        <v>963.69</v>
      </c>
      <c r="C55" s="7">
        <v>8.547919</v>
      </c>
      <c r="D55" s="7">
        <f t="shared" si="1"/>
        <v>0.8869988274237566</v>
      </c>
      <c r="E55" s="7">
        <v>15.56397527866139</v>
      </c>
      <c r="F55" s="7">
        <v>8.451296742517096</v>
      </c>
    </row>
    <row r="56" spans="1:6" ht="11.25">
      <c r="A56" s="8" t="s">
        <v>44</v>
      </c>
      <c r="B56" s="9">
        <v>338.2</v>
      </c>
      <c r="C56" s="7">
        <v>13.228087</v>
      </c>
      <c r="D56" s="7">
        <f t="shared" si="1"/>
        <v>3.911320816085157</v>
      </c>
      <c r="E56" s="7">
        <v>17.63230767986331</v>
      </c>
      <c r="F56" s="7">
        <v>11.435470601304633</v>
      </c>
    </row>
    <row r="57" spans="1:6" ht="11.25">
      <c r="A57" s="8" t="s">
        <v>45</v>
      </c>
      <c r="B57" s="9">
        <v>1124.8</v>
      </c>
      <c r="C57" s="7">
        <v>13.32538</v>
      </c>
      <c r="D57" s="7">
        <f t="shared" si="1"/>
        <v>1.1846888335704127</v>
      </c>
      <c r="E57" s="7">
        <v>17.020437691082734</v>
      </c>
      <c r="F57" s="7">
        <v>6.406533997529526</v>
      </c>
    </row>
    <row r="58" spans="1:6" ht="11.25">
      <c r="A58" s="8" t="s">
        <v>46</v>
      </c>
      <c r="B58" s="9">
        <v>362.51</v>
      </c>
      <c r="C58" s="7">
        <v>3.926878</v>
      </c>
      <c r="D58" s="7">
        <f t="shared" si="1"/>
        <v>1.0832468069846348</v>
      </c>
      <c r="E58" s="7">
        <v>14.163414295020116</v>
      </c>
      <c r="F58" s="7">
        <v>5.371162536753115</v>
      </c>
    </row>
    <row r="59" spans="1:6" ht="11.25">
      <c r="A59" s="8" t="s">
        <v>47</v>
      </c>
      <c r="B59" s="9">
        <v>640.73</v>
      </c>
      <c r="C59" s="7">
        <v>8.261341</v>
      </c>
      <c r="D59" s="7">
        <f t="shared" si="1"/>
        <v>1.2893638506079004</v>
      </c>
      <c r="E59" s="7">
        <v>15.517952835986312</v>
      </c>
      <c r="F59" s="7">
        <v>6.674558040879804</v>
      </c>
    </row>
    <row r="60" spans="1:6" ht="11.25">
      <c r="A60" s="8" t="s">
        <v>48</v>
      </c>
      <c r="B60" s="9">
        <v>473.48</v>
      </c>
      <c r="C60" s="7">
        <v>1.819609</v>
      </c>
      <c r="D60" s="7">
        <f t="shared" si="1"/>
        <v>0.38430535608684635</v>
      </c>
      <c r="E60" s="7">
        <v>12.850343123165473</v>
      </c>
      <c r="F60" s="7">
        <v>4.812242630147466</v>
      </c>
    </row>
    <row r="61" spans="1:6" ht="11.25">
      <c r="A61" s="8" t="s">
        <v>49</v>
      </c>
      <c r="B61" s="9">
        <v>478.01</v>
      </c>
      <c r="C61" s="7">
        <v>3.116566</v>
      </c>
      <c r="D61" s="7">
        <f t="shared" si="1"/>
        <v>0.6519876153218552</v>
      </c>
      <c r="E61" s="7">
        <v>12.175259564533528</v>
      </c>
      <c r="F61" s="7">
        <v>5.46787714426712</v>
      </c>
    </row>
    <row r="62" spans="1:6" ht="11.25">
      <c r="A62" s="8" t="s">
        <v>50</v>
      </c>
      <c r="B62" s="9">
        <v>605.27</v>
      </c>
      <c r="C62" s="7">
        <v>2.94482</v>
      </c>
      <c r="D62" s="7">
        <f t="shared" si="1"/>
        <v>0.48652997835676637</v>
      </c>
      <c r="E62" s="7">
        <v>18.353821286190666</v>
      </c>
      <c r="F62" s="7">
        <v>5.363146134568496</v>
      </c>
    </row>
    <row r="63" spans="1:6" ht="11.25">
      <c r="A63" s="8" t="s">
        <v>51</v>
      </c>
      <c r="B63" s="9">
        <v>777.75</v>
      </c>
      <c r="C63" s="7">
        <v>3.905293</v>
      </c>
      <c r="D63" s="7">
        <f t="shared" si="1"/>
        <v>0.5021270331083253</v>
      </c>
      <c r="E63" s="7">
        <v>12.370595496931983</v>
      </c>
      <c r="F63" s="7">
        <v>5.664030842244103</v>
      </c>
    </row>
    <row r="64" spans="1:6" ht="11.25">
      <c r="A64" s="8" t="s">
        <v>52</v>
      </c>
      <c r="B64" s="9">
        <v>1004.97</v>
      </c>
      <c r="C64" s="7">
        <v>2.587746</v>
      </c>
      <c r="D64" s="7">
        <f t="shared" si="1"/>
        <v>0.257494850592555</v>
      </c>
      <c r="E64" s="7">
        <v>14.286487159095213</v>
      </c>
      <c r="F64" s="7">
        <v>6.16416758058944</v>
      </c>
    </row>
    <row r="65" spans="1:6" ht="11.25">
      <c r="A65" s="8" t="s">
        <v>53</v>
      </c>
      <c r="B65" s="9">
        <v>678.82</v>
      </c>
      <c r="C65" s="7">
        <v>2.620474</v>
      </c>
      <c r="D65" s="7">
        <f t="shared" si="1"/>
        <v>0.3860337055478625</v>
      </c>
      <c r="E65" s="7">
        <v>14.824951516405047</v>
      </c>
      <c r="F65" s="7">
        <v>4.748606549807401</v>
      </c>
    </row>
    <row r="66" spans="1:6" ht="11.25">
      <c r="A66" s="8" t="s">
        <v>54</v>
      </c>
      <c r="B66" s="9">
        <v>1209.82</v>
      </c>
      <c r="C66" s="7">
        <v>12.668193</v>
      </c>
      <c r="D66" s="7">
        <f t="shared" si="1"/>
        <v>1.0471138681787375</v>
      </c>
      <c r="E66" s="7">
        <v>12.031052889705737</v>
      </c>
      <c r="F66" s="7">
        <v>8.178111905936387</v>
      </c>
    </row>
    <row r="67" spans="1:6" ht="11.25">
      <c r="A67" s="8" t="s">
        <v>55</v>
      </c>
      <c r="B67" s="9">
        <v>2948.35</v>
      </c>
      <c r="C67" s="7">
        <v>3.963738</v>
      </c>
      <c r="D67" s="7">
        <f t="shared" si="1"/>
        <v>0.13443919480387337</v>
      </c>
      <c r="E67" s="7">
        <v>14.270948281647271</v>
      </c>
      <c r="F67" s="7">
        <v>5.521025859933225</v>
      </c>
    </row>
    <row r="68" spans="1:6" ht="11.25">
      <c r="A68" s="8" t="s">
        <v>56</v>
      </c>
      <c r="B68" s="9">
        <v>1295.29</v>
      </c>
      <c r="C68" s="7">
        <v>2.09618</v>
      </c>
      <c r="D68" s="7">
        <f t="shared" si="1"/>
        <v>0.16183094133360096</v>
      </c>
      <c r="E68" s="7">
        <v>16.43766279613392</v>
      </c>
      <c r="F68" s="7">
        <v>6.707057600015267</v>
      </c>
    </row>
    <row r="69" spans="1:6" ht="11.25">
      <c r="A69" s="8" t="s">
        <v>57</v>
      </c>
      <c r="B69" s="9">
        <v>2130</v>
      </c>
      <c r="C69" s="7">
        <v>2.125317</v>
      </c>
      <c r="D69" s="11">
        <f t="shared" si="1"/>
        <v>0.09978014084507042</v>
      </c>
      <c r="E69" s="7">
        <v>11.98512974770352</v>
      </c>
      <c r="F69" s="7">
        <v>4.965188722435288</v>
      </c>
    </row>
    <row r="70" spans="1:6" ht="11.25">
      <c r="A70" s="8" t="s">
        <v>58</v>
      </c>
      <c r="B70" s="9">
        <v>3063.83</v>
      </c>
      <c r="C70" s="7">
        <v>1.47046</v>
      </c>
      <c r="D70" s="11">
        <f t="shared" si="1"/>
        <v>0.04799417722262659</v>
      </c>
      <c r="E70" s="7">
        <v>13.476599159446703</v>
      </c>
      <c r="F70" s="7">
        <v>4.245746229071175</v>
      </c>
    </row>
    <row r="71" spans="1:6" ht="11.25">
      <c r="A71" s="8" t="s">
        <v>59</v>
      </c>
      <c r="B71" s="9">
        <v>1920.91</v>
      </c>
      <c r="C71" s="7">
        <v>0.066051</v>
      </c>
      <c r="D71" s="11">
        <f t="shared" si="1"/>
        <v>0.003438526531695915</v>
      </c>
      <c r="E71" s="7">
        <v>10.944573132882168</v>
      </c>
      <c r="F71" s="7">
        <v>6.060468425913309</v>
      </c>
    </row>
    <row r="72" spans="1:6" ht="11.25">
      <c r="A72" s="8" t="s">
        <v>60</v>
      </c>
      <c r="B72" s="9">
        <v>1097.65</v>
      </c>
      <c r="C72" s="7">
        <v>1.164852</v>
      </c>
      <c r="D72" s="7">
        <f t="shared" si="1"/>
        <v>0.10612235229809137</v>
      </c>
      <c r="E72" s="7">
        <v>13.618983355825462</v>
      </c>
      <c r="F72" s="7">
        <v>4.70815176520279</v>
      </c>
    </row>
    <row r="73" spans="1:6" ht="11.25">
      <c r="A73" s="8" t="s">
        <v>61</v>
      </c>
      <c r="B73" s="9">
        <v>1820.62</v>
      </c>
      <c r="C73" s="7">
        <v>2.502827</v>
      </c>
      <c r="D73" s="7">
        <f t="shared" si="1"/>
        <v>0.1374711362063473</v>
      </c>
      <c r="E73" s="7">
        <v>16.363975616373004</v>
      </c>
      <c r="F73" s="7">
        <v>7.785196499798028</v>
      </c>
    </row>
    <row r="74" spans="1:6" ht="11.25">
      <c r="A74" s="8" t="s">
        <v>62</v>
      </c>
      <c r="B74" s="9">
        <v>920.81</v>
      </c>
      <c r="C74" s="7">
        <v>1.389781</v>
      </c>
      <c r="D74" s="7">
        <f t="shared" si="1"/>
        <v>0.15093026791629108</v>
      </c>
      <c r="E74" s="7">
        <v>15.062085321356387</v>
      </c>
      <c r="F74" s="7">
        <v>5.2514029188771465</v>
      </c>
    </row>
    <row r="75" spans="1:6" ht="11.25">
      <c r="A75" s="8" t="s">
        <v>63</v>
      </c>
      <c r="B75" s="9">
        <v>1257.21</v>
      </c>
      <c r="C75" s="7">
        <v>1.14221</v>
      </c>
      <c r="D75" s="11">
        <f t="shared" si="1"/>
        <v>0.09085276127297745</v>
      </c>
      <c r="E75" s="7">
        <v>17.417900386093628</v>
      </c>
      <c r="F75" s="7">
        <v>4.403130772800098</v>
      </c>
    </row>
    <row r="76" spans="1:6" ht="11.25">
      <c r="A76" s="8" t="s">
        <v>64</v>
      </c>
      <c r="B76" s="9">
        <v>1007.43</v>
      </c>
      <c r="C76" s="7">
        <v>1.018424</v>
      </c>
      <c r="D76" s="7">
        <f t="shared" si="1"/>
        <v>0.10109129170264931</v>
      </c>
      <c r="E76" s="7">
        <v>13.69085960268022</v>
      </c>
      <c r="F76" s="7">
        <v>5.498888478669002</v>
      </c>
    </row>
    <row r="77" spans="1:6" ht="11.25">
      <c r="A77" s="8" t="s">
        <v>457</v>
      </c>
      <c r="B77" s="9"/>
      <c r="C77" s="7"/>
      <c r="D77" s="7"/>
      <c r="E77" s="7"/>
      <c r="F77" s="7"/>
    </row>
    <row r="78" spans="1:6" s="17" customFormat="1" ht="11.25">
      <c r="A78" s="18" t="s">
        <v>441</v>
      </c>
      <c r="B78" s="19">
        <v>23827.26</v>
      </c>
      <c r="C78" s="16">
        <f>SUM(C79:C104)</f>
        <v>94.606846</v>
      </c>
      <c r="D78" s="16">
        <f t="shared" si="1"/>
        <v>0.39705298049377064</v>
      </c>
      <c r="E78" s="16">
        <v>16.176908173421044</v>
      </c>
      <c r="F78" s="16">
        <v>6.343214712359509</v>
      </c>
    </row>
    <row r="79" spans="1:6" ht="11.25">
      <c r="A79" s="8" t="s">
        <v>65</v>
      </c>
      <c r="B79" s="9">
        <v>447.03</v>
      </c>
      <c r="C79" s="7">
        <v>12.856586</v>
      </c>
      <c r="D79" s="7">
        <f t="shared" si="1"/>
        <v>2.876000715835626</v>
      </c>
      <c r="E79" s="7">
        <v>18.358139555866543</v>
      </c>
      <c r="F79" s="7">
        <v>8.655781558183486</v>
      </c>
    </row>
    <row r="80" spans="1:6" ht="11.25">
      <c r="A80" s="8" t="s">
        <v>66</v>
      </c>
      <c r="B80" s="9">
        <v>630.88</v>
      </c>
      <c r="C80" s="7">
        <v>13.875115</v>
      </c>
      <c r="D80" s="7">
        <f t="shared" si="1"/>
        <v>2.1993271303575956</v>
      </c>
      <c r="E80" s="7">
        <v>16.062288492744024</v>
      </c>
      <c r="F80" s="7">
        <v>7.443880645313571</v>
      </c>
    </row>
    <row r="81" spans="1:6" ht="11.25">
      <c r="A81" s="8" t="s">
        <v>67</v>
      </c>
      <c r="B81" s="9">
        <v>1347</v>
      </c>
      <c r="C81" s="7">
        <v>2.324333</v>
      </c>
      <c r="D81" s="7">
        <f t="shared" si="1"/>
        <v>0.17255627319970307</v>
      </c>
      <c r="E81" s="7">
        <v>16.499572135317962</v>
      </c>
      <c r="F81" s="7">
        <v>5.291969782298836</v>
      </c>
    </row>
    <row r="82" spans="1:6" ht="11.25">
      <c r="A82" s="8" t="s">
        <v>68</v>
      </c>
      <c r="B82" s="9">
        <v>2174.17</v>
      </c>
      <c r="C82" s="7" t="s">
        <v>8</v>
      </c>
      <c r="D82" s="7" t="s">
        <v>8</v>
      </c>
      <c r="E82" s="7" t="s">
        <v>9</v>
      </c>
      <c r="F82" s="7" t="s">
        <v>9</v>
      </c>
    </row>
    <row r="83" spans="1:6" ht="11.25">
      <c r="A83" s="8" t="s">
        <v>69</v>
      </c>
      <c r="B83" s="9">
        <v>1978.85</v>
      </c>
      <c r="C83" s="7">
        <v>0.99281</v>
      </c>
      <c r="D83" s="11">
        <f t="shared" si="1"/>
        <v>0.05017105894837911</v>
      </c>
      <c r="E83" s="7">
        <v>13.148940884962885</v>
      </c>
      <c r="F83" s="7">
        <v>5.69172349190681</v>
      </c>
    </row>
    <row r="84" spans="1:6" ht="11.25">
      <c r="A84" s="8" t="s">
        <v>70</v>
      </c>
      <c r="B84" s="9">
        <v>1871</v>
      </c>
      <c r="C84" s="7">
        <v>1.51236</v>
      </c>
      <c r="D84" s="11">
        <f t="shared" si="1"/>
        <v>0.08083164083377872</v>
      </c>
      <c r="E84" s="7">
        <v>14.881245206167842</v>
      </c>
      <c r="F84" s="7">
        <v>4.942407892300775</v>
      </c>
    </row>
    <row r="85" spans="1:6" ht="11.25">
      <c r="A85" s="8" t="s">
        <v>71</v>
      </c>
      <c r="B85" s="9">
        <v>1272.23</v>
      </c>
      <c r="C85" s="7">
        <v>1.684053</v>
      </c>
      <c r="D85" s="7">
        <f t="shared" si="1"/>
        <v>0.1323701689159979</v>
      </c>
      <c r="E85" s="7">
        <v>16.116594905267235</v>
      </c>
      <c r="F85" s="7">
        <v>6.667367357203129</v>
      </c>
    </row>
    <row r="86" spans="1:6" ht="11.25">
      <c r="A86" s="8" t="s">
        <v>72</v>
      </c>
      <c r="B86" s="9">
        <v>1096.57</v>
      </c>
      <c r="C86" s="7">
        <v>3.881807</v>
      </c>
      <c r="D86" s="7">
        <f t="shared" si="1"/>
        <v>0.35399536737280796</v>
      </c>
      <c r="E86" s="7">
        <v>15.2465076187456</v>
      </c>
      <c r="F86" s="7">
        <v>6.78570572931627</v>
      </c>
    </row>
    <row r="87" spans="1:6" ht="11.25">
      <c r="A87" s="8" t="s">
        <v>73</v>
      </c>
      <c r="B87" s="9">
        <v>892.22</v>
      </c>
      <c r="C87" s="7">
        <v>4.277009</v>
      </c>
      <c r="D87" s="7">
        <f t="shared" si="1"/>
        <v>0.4793670843513931</v>
      </c>
      <c r="E87" s="7">
        <v>16.158535088422774</v>
      </c>
      <c r="F87" s="7">
        <v>5.460778782555753</v>
      </c>
    </row>
    <row r="88" spans="1:6" ht="11.25">
      <c r="A88" s="8" t="s">
        <v>74</v>
      </c>
      <c r="B88" s="9">
        <v>702.25</v>
      </c>
      <c r="C88" s="7">
        <v>2.459315</v>
      </c>
      <c r="D88" s="7">
        <f t="shared" si="1"/>
        <v>0.35020505517977935</v>
      </c>
      <c r="E88" s="7">
        <v>13.858127161425033</v>
      </c>
      <c r="F88" s="7">
        <v>4.487753703775238</v>
      </c>
    </row>
    <row r="89" spans="1:6" ht="11.25">
      <c r="A89" s="8" t="s">
        <v>75</v>
      </c>
      <c r="B89" s="9">
        <v>1222.3</v>
      </c>
      <c r="C89" s="7">
        <v>2.866753</v>
      </c>
      <c r="D89" s="7">
        <f t="shared" si="1"/>
        <v>0.23453759306225969</v>
      </c>
      <c r="E89" s="7">
        <v>15.791036060658174</v>
      </c>
      <c r="F89" s="7">
        <v>5.792581362956628</v>
      </c>
    </row>
    <row r="90" spans="1:6" ht="11.25">
      <c r="A90" s="8" t="s">
        <v>76</v>
      </c>
      <c r="B90" s="9">
        <v>616.62</v>
      </c>
      <c r="C90" s="7">
        <v>3.267234</v>
      </c>
      <c r="D90" s="7">
        <f t="shared" si="1"/>
        <v>0.5298618273815316</v>
      </c>
      <c r="E90" s="7">
        <v>15.324032499661794</v>
      </c>
      <c r="F90" s="7">
        <v>5.893333627159855</v>
      </c>
    </row>
    <row r="91" spans="1:6" ht="11.25">
      <c r="A91" s="8" t="s">
        <v>77</v>
      </c>
      <c r="B91" s="9">
        <v>1152.54</v>
      </c>
      <c r="C91" s="7">
        <v>2.773898</v>
      </c>
      <c r="D91" s="7">
        <f aca="true" t="shared" si="2" ref="D91:D154">(C91*100)/B91</f>
        <v>0.24067693962899334</v>
      </c>
      <c r="E91" s="7">
        <v>17.80288965203479</v>
      </c>
      <c r="F91" s="7">
        <v>5.003248136737544</v>
      </c>
    </row>
    <row r="92" spans="1:6" ht="11.25">
      <c r="A92" s="8" t="s">
        <v>78</v>
      </c>
      <c r="B92" s="9">
        <v>479.12</v>
      </c>
      <c r="C92" s="7">
        <v>6.917679</v>
      </c>
      <c r="D92" s="7">
        <f t="shared" si="2"/>
        <v>1.4438301469360493</v>
      </c>
      <c r="E92" s="7">
        <v>14.421108582806458</v>
      </c>
      <c r="F92" s="7">
        <v>5.123640458020675</v>
      </c>
    </row>
    <row r="93" spans="1:6" ht="11.25">
      <c r="A93" s="8" t="s">
        <v>79</v>
      </c>
      <c r="B93" s="9">
        <v>239.02</v>
      </c>
      <c r="C93" s="7">
        <v>8.509467</v>
      </c>
      <c r="D93" s="7">
        <f t="shared" si="2"/>
        <v>3.5601485231361396</v>
      </c>
      <c r="E93" s="7">
        <v>15.00381868805649</v>
      </c>
      <c r="F93" s="7">
        <v>5.958234516920977</v>
      </c>
    </row>
    <row r="94" spans="1:6" ht="11.25">
      <c r="A94" s="8" t="s">
        <v>80</v>
      </c>
      <c r="B94" s="9">
        <v>194.74</v>
      </c>
      <c r="C94" s="7">
        <v>3.211</v>
      </c>
      <c r="D94" s="7">
        <f t="shared" si="2"/>
        <v>1.6488651535380505</v>
      </c>
      <c r="E94" s="7">
        <v>17.01231856367106</v>
      </c>
      <c r="F94" s="7">
        <v>6.339775196415609</v>
      </c>
    </row>
    <row r="95" spans="1:6" ht="11.25">
      <c r="A95" s="8" t="s">
        <v>81</v>
      </c>
      <c r="B95" s="9">
        <v>273.16</v>
      </c>
      <c r="C95" s="7">
        <v>3.925488</v>
      </c>
      <c r="D95" s="7">
        <f t="shared" si="2"/>
        <v>1.43706545614292</v>
      </c>
      <c r="E95" s="7">
        <v>16.552285983296855</v>
      </c>
      <c r="F95" s="7">
        <v>5.511518567882515</v>
      </c>
    </row>
    <row r="96" spans="1:6" ht="11.25">
      <c r="A96" s="8" t="s">
        <v>82</v>
      </c>
      <c r="B96" s="9">
        <v>659.57</v>
      </c>
      <c r="C96" s="7">
        <v>6.826998</v>
      </c>
      <c r="D96" s="7">
        <f t="shared" si="2"/>
        <v>1.035067998847734</v>
      </c>
      <c r="E96" s="7">
        <v>16.997793173514918</v>
      </c>
      <c r="F96" s="7">
        <v>5.391652377809397</v>
      </c>
    </row>
    <row r="97" spans="1:6" ht="11.25">
      <c r="A97" s="8" t="s">
        <v>83</v>
      </c>
      <c r="B97" s="9">
        <v>661.35</v>
      </c>
      <c r="C97" s="7">
        <v>2.507148</v>
      </c>
      <c r="D97" s="7">
        <f t="shared" si="2"/>
        <v>0.37909548650487634</v>
      </c>
      <c r="E97" s="7">
        <v>17.949399078155736</v>
      </c>
      <c r="F97" s="7">
        <v>5.78561776169576</v>
      </c>
    </row>
    <row r="98" spans="1:6" ht="11.25">
      <c r="A98" s="8" t="s">
        <v>84</v>
      </c>
      <c r="B98" s="9">
        <v>928.23</v>
      </c>
      <c r="C98" s="7">
        <v>3.046384</v>
      </c>
      <c r="D98" s="7">
        <f t="shared" si="2"/>
        <v>0.32819279704383614</v>
      </c>
      <c r="E98" s="7">
        <v>13.980312396598721</v>
      </c>
      <c r="F98" s="7">
        <v>6.573334156166786</v>
      </c>
    </row>
    <row r="99" spans="1:6" ht="11.25">
      <c r="A99" s="8" t="s">
        <v>85</v>
      </c>
      <c r="B99" s="9">
        <v>1071.12</v>
      </c>
      <c r="C99" s="7">
        <v>0.861998</v>
      </c>
      <c r="D99" s="11">
        <f t="shared" si="2"/>
        <v>0.08047632384793489</v>
      </c>
      <c r="E99" s="7">
        <v>18.989139185937788</v>
      </c>
      <c r="F99" s="7">
        <v>4.595602309982158</v>
      </c>
    </row>
    <row r="100" spans="1:6" ht="11.25">
      <c r="A100" s="8" t="s">
        <v>86</v>
      </c>
      <c r="B100" s="9">
        <v>444.58</v>
      </c>
      <c r="C100" s="7" t="s">
        <v>8</v>
      </c>
      <c r="D100" s="7" t="s">
        <v>8</v>
      </c>
      <c r="E100" s="7" t="s">
        <v>9</v>
      </c>
      <c r="F100" s="7" t="s">
        <v>9</v>
      </c>
    </row>
    <row r="101" spans="1:6" ht="11.25">
      <c r="A101" s="8" t="s">
        <v>87</v>
      </c>
      <c r="B101" s="9">
        <v>855.65</v>
      </c>
      <c r="C101" s="7">
        <v>4.19179</v>
      </c>
      <c r="D101" s="7">
        <f t="shared" si="2"/>
        <v>0.4898954011570152</v>
      </c>
      <c r="E101" s="7">
        <v>16.884433619050572</v>
      </c>
      <c r="F101" s="7">
        <v>6.244897764439536</v>
      </c>
    </row>
    <row r="102" spans="1:6" ht="11.25">
      <c r="A102" s="8" t="s">
        <v>88</v>
      </c>
      <c r="B102" s="9">
        <v>421.04</v>
      </c>
      <c r="C102" s="7">
        <v>1.110786</v>
      </c>
      <c r="D102" s="7">
        <f t="shared" si="2"/>
        <v>0.26381958958768764</v>
      </c>
      <c r="E102" s="7">
        <v>14.381528035103072</v>
      </c>
      <c r="F102" s="7">
        <v>5.267801358677549</v>
      </c>
    </row>
    <row r="103" spans="1:6" ht="11.25">
      <c r="A103" s="8" t="s">
        <v>89</v>
      </c>
      <c r="B103" s="9">
        <v>882.26</v>
      </c>
      <c r="C103" s="7">
        <v>0.726835</v>
      </c>
      <c r="D103" s="11">
        <f t="shared" si="2"/>
        <v>0.08238331104209642</v>
      </c>
      <c r="E103" s="7">
        <v>13.205748209703716</v>
      </c>
      <c r="F103" s="7">
        <v>4.0582800773215375</v>
      </c>
    </row>
    <row r="104" spans="1:6" ht="11.25">
      <c r="A104" s="8" t="s">
        <v>90</v>
      </c>
      <c r="B104" s="9">
        <v>1313.76</v>
      </c>
      <c r="C104" s="7" t="s">
        <v>8</v>
      </c>
      <c r="D104" s="7" t="s">
        <v>8</v>
      </c>
      <c r="E104" s="7" t="s">
        <v>9</v>
      </c>
      <c r="F104" s="7" t="s">
        <v>9</v>
      </c>
    </row>
    <row r="105" spans="1:6" ht="11.25">
      <c r="A105" s="8" t="s">
        <v>457</v>
      </c>
      <c r="B105" s="9"/>
      <c r="C105" s="7"/>
      <c r="D105" s="7"/>
      <c r="E105" s="7"/>
      <c r="F105" s="7"/>
    </row>
    <row r="106" spans="1:6" s="17" customFormat="1" ht="11.25">
      <c r="A106" s="18" t="s">
        <v>442</v>
      </c>
      <c r="B106" s="19">
        <v>13856.08</v>
      </c>
      <c r="C106" s="16">
        <f>SUM(C107:C127)</f>
        <v>130.92406300000002</v>
      </c>
      <c r="D106" s="16">
        <f t="shared" si="2"/>
        <v>0.9448852994497724</v>
      </c>
      <c r="E106" s="16">
        <v>15.293796102792006</v>
      </c>
      <c r="F106" s="16">
        <v>6.829764944266513</v>
      </c>
    </row>
    <row r="107" spans="1:6" ht="11.25">
      <c r="A107" s="8" t="s">
        <v>91</v>
      </c>
      <c r="B107" s="9">
        <v>134.65</v>
      </c>
      <c r="C107" s="7">
        <v>22.875466</v>
      </c>
      <c r="D107" s="7">
        <f t="shared" si="2"/>
        <v>16.98883475677683</v>
      </c>
      <c r="E107" s="7">
        <v>16.76689344322781</v>
      </c>
      <c r="F107" s="7">
        <v>9.156358667654771</v>
      </c>
    </row>
    <row r="108" spans="1:6" ht="11.25">
      <c r="A108" s="8" t="s">
        <v>92</v>
      </c>
      <c r="B108" s="9">
        <v>756.52</v>
      </c>
      <c r="C108" s="7">
        <v>14.187773</v>
      </c>
      <c r="D108" s="7">
        <f t="shared" si="2"/>
        <v>1.8753995928726273</v>
      </c>
      <c r="E108" s="7">
        <v>14.968557785636971</v>
      </c>
      <c r="F108" s="7">
        <v>6.950858320047833</v>
      </c>
    </row>
    <row r="109" spans="1:6" ht="11.25">
      <c r="A109" s="8" t="s">
        <v>93</v>
      </c>
      <c r="B109" s="9">
        <v>1428.52</v>
      </c>
      <c r="C109" s="7">
        <v>15.396602</v>
      </c>
      <c r="D109" s="7">
        <f t="shared" si="2"/>
        <v>1.07780094083387</v>
      </c>
      <c r="E109" s="7">
        <v>13.528017415790835</v>
      </c>
      <c r="F109" s="7">
        <v>5.98072873482084</v>
      </c>
    </row>
    <row r="110" spans="1:6" ht="11.25">
      <c r="A110" s="8" t="s">
        <v>94</v>
      </c>
      <c r="B110" s="9">
        <v>133.7</v>
      </c>
      <c r="C110" s="7">
        <v>2.817973</v>
      </c>
      <c r="D110" s="7">
        <f t="shared" si="2"/>
        <v>2.107683620044877</v>
      </c>
      <c r="E110" s="7">
        <v>12.802464750371986</v>
      </c>
      <c r="F110" s="7">
        <v>5.897182123462503</v>
      </c>
    </row>
    <row r="111" spans="1:6" ht="11.25">
      <c r="A111" s="8" t="s">
        <v>95</v>
      </c>
      <c r="B111" s="9">
        <v>670.69</v>
      </c>
      <c r="C111" s="7" t="s">
        <v>8</v>
      </c>
      <c r="D111" s="7" t="s">
        <v>8</v>
      </c>
      <c r="E111" s="7" t="s">
        <v>9</v>
      </c>
      <c r="F111" s="7" t="s">
        <v>9</v>
      </c>
    </row>
    <row r="112" spans="1:6" ht="11.25">
      <c r="A112" s="8" t="s">
        <v>96</v>
      </c>
      <c r="B112" s="9">
        <v>775.6</v>
      </c>
      <c r="C112" s="7">
        <v>2.944344</v>
      </c>
      <c r="D112" s="7">
        <f t="shared" si="2"/>
        <v>0.37962145435791644</v>
      </c>
      <c r="E112" s="7">
        <v>12.829682944655923</v>
      </c>
      <c r="F112" s="7">
        <v>5.298056205389044</v>
      </c>
    </row>
    <row r="113" spans="1:6" ht="11.25">
      <c r="A113" s="8" t="s">
        <v>97</v>
      </c>
      <c r="B113" s="9">
        <v>516.32</v>
      </c>
      <c r="C113" s="7">
        <v>3.213797</v>
      </c>
      <c r="D113" s="7">
        <f t="shared" si="2"/>
        <v>0.6224428648899907</v>
      </c>
      <c r="E113" s="7">
        <v>12.786868616779469</v>
      </c>
      <c r="F113" s="7">
        <v>6.173725347307251</v>
      </c>
    </row>
    <row r="114" spans="1:6" ht="11.25">
      <c r="A114" s="8" t="s">
        <v>98</v>
      </c>
      <c r="B114" s="9">
        <v>714.75</v>
      </c>
      <c r="C114" s="7">
        <v>0.916347</v>
      </c>
      <c r="D114" s="7">
        <f t="shared" si="2"/>
        <v>0.1282052465897167</v>
      </c>
      <c r="E114" s="7">
        <v>13.11031737976989</v>
      </c>
      <c r="F114" s="7">
        <v>6.045853808655455</v>
      </c>
    </row>
    <row r="115" spans="1:6" ht="11.25">
      <c r="A115" s="8" t="s">
        <v>99</v>
      </c>
      <c r="B115" s="9">
        <v>1088.16</v>
      </c>
      <c r="C115" s="7">
        <v>3.7459</v>
      </c>
      <c r="D115" s="7">
        <f t="shared" si="2"/>
        <v>0.3442416556388766</v>
      </c>
      <c r="E115" s="7">
        <v>14.28345657919325</v>
      </c>
      <c r="F115" s="7">
        <v>5.435169118235938</v>
      </c>
    </row>
    <row r="116" spans="1:6" ht="11.25">
      <c r="A116" s="8" t="s">
        <v>100</v>
      </c>
      <c r="B116" s="9">
        <v>1688.99</v>
      </c>
      <c r="C116" s="7">
        <v>3.695905</v>
      </c>
      <c r="D116" s="7">
        <f t="shared" si="2"/>
        <v>0.2188233796529287</v>
      </c>
      <c r="E116" s="7">
        <v>15.483704261879025</v>
      </c>
      <c r="F116" s="7">
        <v>5.338665360716793</v>
      </c>
    </row>
    <row r="117" spans="1:6" ht="11.25">
      <c r="A117" s="8" t="s">
        <v>101</v>
      </c>
      <c r="B117" s="9">
        <v>812.61</v>
      </c>
      <c r="C117" s="7">
        <v>0.802817</v>
      </c>
      <c r="D117" s="11">
        <f t="shared" si="2"/>
        <v>0.09879487084825439</v>
      </c>
      <c r="E117" s="7">
        <v>12.116459915522466</v>
      </c>
      <c r="F117" s="7">
        <v>3.9112275898492435</v>
      </c>
    </row>
    <row r="118" spans="1:6" ht="11.25">
      <c r="A118" s="8" t="s">
        <v>102</v>
      </c>
      <c r="B118" s="9">
        <v>341.35</v>
      </c>
      <c r="C118" s="7">
        <v>1.292156</v>
      </c>
      <c r="D118" s="7">
        <f t="shared" si="2"/>
        <v>0.37854284458766657</v>
      </c>
      <c r="E118" s="7">
        <v>14.198827386166995</v>
      </c>
      <c r="F118" s="7">
        <v>5.688167682539879</v>
      </c>
    </row>
    <row r="119" spans="1:6" ht="11.25">
      <c r="A119" s="8" t="s">
        <v>103</v>
      </c>
      <c r="B119" s="9">
        <v>461.18</v>
      </c>
      <c r="C119" s="7">
        <v>8.347891</v>
      </c>
      <c r="D119" s="7">
        <f t="shared" si="2"/>
        <v>1.810115573095104</v>
      </c>
      <c r="E119" s="7">
        <v>15.114847570482173</v>
      </c>
      <c r="F119" s="7">
        <v>5.8550357209982735</v>
      </c>
    </row>
    <row r="120" spans="1:6" ht="11.25">
      <c r="A120" s="8" t="s">
        <v>104</v>
      </c>
      <c r="B120" s="9">
        <v>421.86</v>
      </c>
      <c r="C120" s="7">
        <v>10.038922</v>
      </c>
      <c r="D120" s="7">
        <f t="shared" si="2"/>
        <v>2.379680936803679</v>
      </c>
      <c r="E120" s="7">
        <v>14.040023420841402</v>
      </c>
      <c r="F120" s="7">
        <v>5.9778629617801595</v>
      </c>
    </row>
    <row r="121" spans="1:6" ht="11.25">
      <c r="A121" s="8" t="s">
        <v>105</v>
      </c>
      <c r="B121" s="9">
        <v>112.56</v>
      </c>
      <c r="C121" s="7">
        <v>10.970352</v>
      </c>
      <c r="D121" s="7">
        <f t="shared" si="2"/>
        <v>9.746226012793176</v>
      </c>
      <c r="E121" s="7">
        <v>16.774976773762592</v>
      </c>
      <c r="F121" s="7">
        <v>8.198478954914117</v>
      </c>
    </row>
    <row r="122" spans="1:6" ht="11.25">
      <c r="A122" s="10" t="s">
        <v>106</v>
      </c>
      <c r="B122" s="9">
        <v>284</v>
      </c>
      <c r="C122" s="7">
        <v>11.518117</v>
      </c>
      <c r="D122" s="7">
        <f t="shared" si="2"/>
        <v>4.055675</v>
      </c>
      <c r="E122" s="7">
        <v>17.31776990978647</v>
      </c>
      <c r="F122" s="7">
        <v>6.508268669262519</v>
      </c>
    </row>
    <row r="123" spans="1:6" ht="11.25">
      <c r="A123" s="8" t="s">
        <v>107</v>
      </c>
      <c r="B123" s="9">
        <v>111.04</v>
      </c>
      <c r="C123" s="7">
        <v>10.578638</v>
      </c>
      <c r="D123" s="7">
        <f t="shared" si="2"/>
        <v>9.526871397694524</v>
      </c>
      <c r="E123" s="7">
        <v>14.439556675731824</v>
      </c>
      <c r="F123" s="7">
        <v>6.1347018791531625</v>
      </c>
    </row>
    <row r="124" spans="1:6" ht="11.25">
      <c r="A124" s="8" t="s">
        <v>108</v>
      </c>
      <c r="B124" s="9">
        <v>156.85</v>
      </c>
      <c r="C124" s="7">
        <v>6.13122</v>
      </c>
      <c r="D124" s="7">
        <f t="shared" si="2"/>
        <v>3.9089703538412497</v>
      </c>
      <c r="E124" s="7">
        <v>17.441797880356603</v>
      </c>
      <c r="F124" s="7">
        <v>6.456904172415931</v>
      </c>
    </row>
    <row r="125" spans="1:6" ht="11.25">
      <c r="A125" s="8" t="s">
        <v>109</v>
      </c>
      <c r="B125" s="9">
        <v>538.19</v>
      </c>
      <c r="C125" s="7" t="s">
        <v>8</v>
      </c>
      <c r="D125" s="7" t="s">
        <v>8</v>
      </c>
      <c r="E125" s="7" t="s">
        <v>9</v>
      </c>
      <c r="F125" s="7" t="s">
        <v>9</v>
      </c>
    </row>
    <row r="126" spans="1:6" ht="11.25">
      <c r="A126" s="8" t="s">
        <v>110</v>
      </c>
      <c r="B126" s="9">
        <v>429.6</v>
      </c>
      <c r="C126" s="7">
        <v>0.581471</v>
      </c>
      <c r="D126" s="7">
        <f t="shared" si="2"/>
        <v>0.13535172253258843</v>
      </c>
      <c r="E126" s="7">
        <v>12.952494621399863</v>
      </c>
      <c r="F126" s="7">
        <v>5.148150122706033</v>
      </c>
    </row>
    <row r="127" spans="1:6" ht="11.25">
      <c r="A127" s="8" t="s">
        <v>111</v>
      </c>
      <c r="B127" s="9">
        <v>2278.94</v>
      </c>
      <c r="C127" s="7">
        <v>0.868372</v>
      </c>
      <c r="D127" s="11">
        <f t="shared" si="2"/>
        <v>0.03810420634154476</v>
      </c>
      <c r="E127" s="7">
        <v>16.710580258230344</v>
      </c>
      <c r="F127" s="7">
        <v>5.266636879125536</v>
      </c>
    </row>
    <row r="128" spans="1:6" ht="11.25">
      <c r="A128" s="8" t="s">
        <v>457</v>
      </c>
      <c r="B128" s="9"/>
      <c r="C128" s="7"/>
      <c r="D128" s="7"/>
      <c r="E128" s="7"/>
      <c r="F128" s="7"/>
    </row>
    <row r="129" spans="1:6" s="17" customFormat="1" ht="11.25">
      <c r="A129" s="18" t="s">
        <v>443</v>
      </c>
      <c r="B129" s="19">
        <v>2139.56</v>
      </c>
      <c r="C129" s="16">
        <f>SUM(C130:C144)</f>
        <v>120.173601</v>
      </c>
      <c r="D129" s="16">
        <f t="shared" si="2"/>
        <v>5.616743676269888</v>
      </c>
      <c r="E129" s="16">
        <v>15.66577851999837</v>
      </c>
      <c r="F129" s="16">
        <v>7.590124510705295</v>
      </c>
    </row>
    <row r="130" spans="1:6" ht="11.25">
      <c r="A130" s="8" t="s">
        <v>112</v>
      </c>
      <c r="B130" s="9">
        <v>67.46</v>
      </c>
      <c r="C130" s="7">
        <v>11.732384</v>
      </c>
      <c r="D130" s="7">
        <f t="shared" si="2"/>
        <v>17.391615772309517</v>
      </c>
      <c r="E130" s="7">
        <v>17.03793534204131</v>
      </c>
      <c r="F130" s="7">
        <v>8.937910658225984</v>
      </c>
    </row>
    <row r="131" spans="1:6" ht="11.25">
      <c r="A131" s="8" t="s">
        <v>113</v>
      </c>
      <c r="B131" s="9">
        <v>83.78</v>
      </c>
      <c r="C131" s="7">
        <v>5.143142</v>
      </c>
      <c r="D131" s="7">
        <f t="shared" si="2"/>
        <v>6.13886607782287</v>
      </c>
      <c r="E131" s="7">
        <v>16.24446690369428</v>
      </c>
      <c r="F131" s="7">
        <v>6.808503440115012</v>
      </c>
    </row>
    <row r="132" spans="1:6" ht="11.25">
      <c r="A132" s="8" t="s">
        <v>114</v>
      </c>
      <c r="B132" s="9">
        <v>104.8</v>
      </c>
      <c r="C132" s="7">
        <v>20.953598</v>
      </c>
      <c r="D132" s="7">
        <f t="shared" si="2"/>
        <v>19.99389122137405</v>
      </c>
      <c r="E132" s="7">
        <v>15.642702508657463</v>
      </c>
      <c r="F132" s="7">
        <v>7.973193911613652</v>
      </c>
    </row>
    <row r="133" spans="1:6" ht="11.25">
      <c r="A133" s="8" t="s">
        <v>115</v>
      </c>
      <c r="B133" s="9">
        <v>119.32</v>
      </c>
      <c r="C133" s="7">
        <v>23.903314</v>
      </c>
      <c r="D133" s="7">
        <f t="shared" si="2"/>
        <v>20.032948374120014</v>
      </c>
      <c r="E133" s="7">
        <v>15.217383664875925</v>
      </c>
      <c r="F133" s="7">
        <v>6.772688506706643</v>
      </c>
    </row>
    <row r="134" spans="1:6" ht="11.25">
      <c r="A134" s="8" t="s">
        <v>116</v>
      </c>
      <c r="B134" s="9">
        <v>496.79</v>
      </c>
      <c r="C134" s="7">
        <v>21.319119</v>
      </c>
      <c r="D134" s="7">
        <f t="shared" si="2"/>
        <v>4.291374423800801</v>
      </c>
      <c r="E134" s="7">
        <v>15.882340166120374</v>
      </c>
      <c r="F134" s="7">
        <v>8.940632115238909</v>
      </c>
    </row>
    <row r="135" spans="1:6" ht="11.25">
      <c r="A135" s="8" t="s">
        <v>117</v>
      </c>
      <c r="B135" s="9">
        <v>55.96</v>
      </c>
      <c r="C135" s="7">
        <v>4.264572</v>
      </c>
      <c r="D135" s="7">
        <f t="shared" si="2"/>
        <v>7.620750536097212</v>
      </c>
      <c r="E135" s="7">
        <v>17.74060796722391</v>
      </c>
      <c r="F135" s="7">
        <v>8.163914221638185</v>
      </c>
    </row>
    <row r="136" spans="1:6" ht="11.25">
      <c r="A136" s="8" t="s">
        <v>118</v>
      </c>
      <c r="B136" s="9">
        <v>173.9</v>
      </c>
      <c r="C136" s="7">
        <v>3.812846</v>
      </c>
      <c r="D136" s="7">
        <f t="shared" si="2"/>
        <v>2.1925508913168485</v>
      </c>
      <c r="E136" s="7">
        <v>16.258957219882472</v>
      </c>
      <c r="F136" s="7">
        <v>5.792943119129386</v>
      </c>
    </row>
    <row r="137" spans="1:6" ht="11.25">
      <c r="A137" s="8" t="s">
        <v>119</v>
      </c>
      <c r="B137" s="9">
        <v>148.51</v>
      </c>
      <c r="C137" s="7">
        <v>1.325222</v>
      </c>
      <c r="D137" s="7">
        <f t="shared" si="2"/>
        <v>0.8923452966130228</v>
      </c>
      <c r="E137" s="7">
        <v>15.809803942282876</v>
      </c>
      <c r="F137" s="7">
        <v>5.492060952806398</v>
      </c>
    </row>
    <row r="138" spans="1:6" ht="11.25">
      <c r="A138" s="8" t="s">
        <v>120</v>
      </c>
      <c r="B138" s="9">
        <v>85.46</v>
      </c>
      <c r="C138" s="7">
        <v>1.622483</v>
      </c>
      <c r="D138" s="7">
        <f t="shared" si="2"/>
        <v>1.8985291364380998</v>
      </c>
      <c r="E138" s="7">
        <v>14.937521622149962</v>
      </c>
      <c r="F138" s="7">
        <v>8.111736487582334</v>
      </c>
    </row>
    <row r="139" spans="1:6" ht="11.25">
      <c r="A139" s="8" t="s">
        <v>121</v>
      </c>
      <c r="B139" s="9">
        <v>137.16</v>
      </c>
      <c r="C139" s="7">
        <v>0.833843</v>
      </c>
      <c r="D139" s="7">
        <f t="shared" si="2"/>
        <v>0.6079345290172061</v>
      </c>
      <c r="E139" s="7">
        <v>14.59423416638384</v>
      </c>
      <c r="F139" s="7">
        <v>5.4643380108725506</v>
      </c>
    </row>
    <row r="140" spans="1:6" ht="11.25">
      <c r="A140" s="8" t="s">
        <v>122</v>
      </c>
      <c r="B140" s="9">
        <v>183.08</v>
      </c>
      <c r="C140" s="7">
        <v>2.381196</v>
      </c>
      <c r="D140" s="7">
        <f t="shared" si="2"/>
        <v>1.300631417959362</v>
      </c>
      <c r="E140" s="7">
        <v>14.86429508532687</v>
      </c>
      <c r="F140" s="7">
        <v>4.856845047614728</v>
      </c>
    </row>
    <row r="141" spans="1:6" ht="11.25">
      <c r="A141" s="8" t="s">
        <v>123</v>
      </c>
      <c r="B141" s="9">
        <v>114.91</v>
      </c>
      <c r="C141" s="7">
        <v>5.489294</v>
      </c>
      <c r="D141" s="7">
        <f t="shared" si="2"/>
        <v>4.777037681663911</v>
      </c>
      <c r="E141" s="7">
        <v>15.277447336579167</v>
      </c>
      <c r="F141" s="7">
        <v>6.498267354599699</v>
      </c>
    </row>
    <row r="142" spans="1:6" ht="11.25">
      <c r="A142" s="8" t="s">
        <v>124</v>
      </c>
      <c r="B142" s="9">
        <v>59.23</v>
      </c>
      <c r="C142" s="7">
        <v>13.873551</v>
      </c>
      <c r="D142" s="7">
        <f t="shared" si="2"/>
        <v>23.423182508863754</v>
      </c>
      <c r="E142" s="7">
        <v>14.55024744566117</v>
      </c>
      <c r="F142" s="7">
        <v>7.356357431489602</v>
      </c>
    </row>
    <row r="143" spans="1:6" ht="11.25">
      <c r="A143" s="8" t="s">
        <v>125</v>
      </c>
      <c r="B143" s="9">
        <v>37.54</v>
      </c>
      <c r="C143" s="7">
        <v>2.895409</v>
      </c>
      <c r="D143" s="7">
        <f t="shared" si="2"/>
        <v>7.712863612147042</v>
      </c>
      <c r="E143" s="7">
        <v>14.827335274567426</v>
      </c>
      <c r="F143" s="7">
        <v>5.989309282384631</v>
      </c>
    </row>
    <row r="144" spans="1:6" ht="11.25">
      <c r="A144" s="8" t="s">
        <v>126</v>
      </c>
      <c r="B144" s="9">
        <v>271.66</v>
      </c>
      <c r="C144" s="7">
        <v>0.623628</v>
      </c>
      <c r="D144" s="7">
        <f t="shared" si="2"/>
        <v>0.22956195244055064</v>
      </c>
      <c r="E144" s="7">
        <v>16.030710615944123</v>
      </c>
      <c r="F144" s="7">
        <v>6.6618240361240995</v>
      </c>
    </row>
    <row r="145" spans="1:6" ht="11.25">
      <c r="A145" s="8" t="s">
        <v>457</v>
      </c>
      <c r="B145" s="9"/>
      <c r="C145" s="7"/>
      <c r="D145" s="7"/>
      <c r="E145" s="7"/>
      <c r="F145" s="7"/>
    </row>
    <row r="146" spans="1:6" s="17" customFormat="1" ht="11.25">
      <c r="A146" s="18" t="s">
        <v>444</v>
      </c>
      <c r="B146" s="19">
        <v>14186.39</v>
      </c>
      <c r="C146" s="16">
        <f>SUM(C147:C164)</f>
        <v>92.67564200000002</v>
      </c>
      <c r="D146" s="16">
        <f t="shared" si="2"/>
        <v>0.6532714947213494</v>
      </c>
      <c r="E146" s="16">
        <v>15.082505847030356</v>
      </c>
      <c r="F146" s="16">
        <v>6.5965821511137</v>
      </c>
    </row>
    <row r="147" spans="1:6" ht="11.25">
      <c r="A147" s="8" t="s">
        <v>127</v>
      </c>
      <c r="B147" s="9">
        <v>157.53</v>
      </c>
      <c r="C147" s="7">
        <v>20.327348</v>
      </c>
      <c r="D147" s="7">
        <f t="shared" si="2"/>
        <v>12.903794832730275</v>
      </c>
      <c r="E147" s="7">
        <v>14.04648063288925</v>
      </c>
      <c r="F147" s="7">
        <v>6.89212877154462</v>
      </c>
    </row>
    <row r="148" spans="1:6" ht="11.25">
      <c r="A148" s="8" t="s">
        <v>128</v>
      </c>
      <c r="B148" s="9">
        <v>722</v>
      </c>
      <c r="C148" s="7">
        <v>28.179426</v>
      </c>
      <c r="D148" s="7">
        <f t="shared" si="2"/>
        <v>3.9029675900277008</v>
      </c>
      <c r="E148" s="7">
        <v>14.29861985123473</v>
      </c>
      <c r="F148" s="7">
        <v>6.808215327026179</v>
      </c>
    </row>
    <row r="149" spans="1:6" ht="11.25">
      <c r="A149" s="8" t="s">
        <v>129</v>
      </c>
      <c r="B149" s="9">
        <v>851.07</v>
      </c>
      <c r="C149" s="7">
        <v>7.416083</v>
      </c>
      <c r="D149" s="7">
        <f t="shared" si="2"/>
        <v>0.8713834349700965</v>
      </c>
      <c r="E149" s="7">
        <v>16.772300787613723</v>
      </c>
      <c r="F149" s="7">
        <v>7.042593872910833</v>
      </c>
    </row>
    <row r="150" spans="1:6" ht="11.25">
      <c r="A150" s="8" t="s">
        <v>130</v>
      </c>
      <c r="B150" s="9">
        <v>204.66</v>
      </c>
      <c r="C150" s="7">
        <v>0.716797</v>
      </c>
      <c r="D150" s="7">
        <f t="shared" si="2"/>
        <v>0.350237955633734</v>
      </c>
      <c r="E150" s="7">
        <v>16.28801459827538</v>
      </c>
      <c r="F150" s="7">
        <v>5.710124344828452</v>
      </c>
    </row>
    <row r="151" spans="1:6" ht="11.25">
      <c r="A151" s="8" t="s">
        <v>131</v>
      </c>
      <c r="B151" s="9">
        <v>280.53</v>
      </c>
      <c r="C151" s="7">
        <v>6.501514</v>
      </c>
      <c r="D151" s="7">
        <f t="shared" si="2"/>
        <v>2.3175824332513457</v>
      </c>
      <c r="E151" s="7">
        <v>16.768417325564478</v>
      </c>
      <c r="F151" s="7">
        <v>6.871399492487443</v>
      </c>
    </row>
    <row r="152" spans="1:6" ht="11.25">
      <c r="A152" s="8" t="s">
        <v>132</v>
      </c>
      <c r="B152" s="9">
        <v>290.75</v>
      </c>
      <c r="C152" s="7">
        <v>5.197763</v>
      </c>
      <c r="D152" s="7">
        <f t="shared" si="2"/>
        <v>1.7877086844368013</v>
      </c>
      <c r="E152" s="7">
        <v>16.809481309555668</v>
      </c>
      <c r="F152" s="7">
        <v>7.730806502720497</v>
      </c>
    </row>
    <row r="153" spans="1:6" ht="11.25">
      <c r="A153" s="8" t="s">
        <v>133</v>
      </c>
      <c r="B153" s="9">
        <v>998.27</v>
      </c>
      <c r="C153" s="7">
        <v>2.067963</v>
      </c>
      <c r="D153" s="7">
        <f t="shared" si="2"/>
        <v>0.2071546775922346</v>
      </c>
      <c r="E153" s="7">
        <v>15.016177755598143</v>
      </c>
      <c r="F153" s="7">
        <v>4.437700287674392</v>
      </c>
    </row>
    <row r="154" spans="1:6" ht="11.25">
      <c r="A154" s="8" t="s">
        <v>134</v>
      </c>
      <c r="B154" s="9">
        <v>390.21</v>
      </c>
      <c r="C154" s="7">
        <v>5.44425</v>
      </c>
      <c r="D154" s="7">
        <f t="shared" si="2"/>
        <v>1.3952102713923276</v>
      </c>
      <c r="E154" s="7">
        <v>16.011259585801536</v>
      </c>
      <c r="F154" s="7">
        <v>4.90139137622262</v>
      </c>
    </row>
    <row r="155" spans="1:6" ht="11.25">
      <c r="A155" s="8" t="s">
        <v>135</v>
      </c>
      <c r="B155" s="9">
        <v>261.3</v>
      </c>
      <c r="C155" s="7">
        <v>3.831822</v>
      </c>
      <c r="D155" s="7">
        <f aca="true" t="shared" si="3" ref="D155:D218">(C155*100)/B155</f>
        <v>1.4664454649827783</v>
      </c>
      <c r="E155" s="7">
        <v>13.892007509743406</v>
      </c>
      <c r="F155" s="7">
        <v>5.177041104727724</v>
      </c>
    </row>
    <row r="156" spans="1:6" ht="11.25">
      <c r="A156" s="8" t="s">
        <v>136</v>
      </c>
      <c r="B156" s="9">
        <v>286.44</v>
      </c>
      <c r="C156" s="7">
        <v>2.492233</v>
      </c>
      <c r="D156" s="7">
        <f t="shared" si="3"/>
        <v>0.8700715682167296</v>
      </c>
      <c r="E156" s="7">
        <v>17.258659202410048</v>
      </c>
      <c r="F156" s="7">
        <v>5.374377114820324</v>
      </c>
    </row>
    <row r="157" spans="1:6" ht="11.25">
      <c r="A157" s="8" t="s">
        <v>137</v>
      </c>
      <c r="B157" s="9">
        <v>1914.48</v>
      </c>
      <c r="C157" s="7">
        <v>3.873401</v>
      </c>
      <c r="D157" s="7">
        <f t="shared" si="3"/>
        <v>0.2023213091805608</v>
      </c>
      <c r="E157" s="7">
        <v>16.887717021811063</v>
      </c>
      <c r="F157" s="7">
        <v>8.175450979642955</v>
      </c>
    </row>
    <row r="158" spans="1:6" ht="11.25">
      <c r="A158" s="8" t="s">
        <v>138</v>
      </c>
      <c r="B158" s="9">
        <v>749.69</v>
      </c>
      <c r="C158" s="7" t="s">
        <v>8</v>
      </c>
      <c r="D158" s="7" t="s">
        <v>8</v>
      </c>
      <c r="E158" s="7" t="s">
        <v>9</v>
      </c>
      <c r="F158" s="7" t="s">
        <v>9</v>
      </c>
    </row>
    <row r="159" spans="1:6" ht="11.25">
      <c r="A159" s="8" t="s">
        <v>139</v>
      </c>
      <c r="B159" s="9">
        <v>670.28</v>
      </c>
      <c r="C159" s="7">
        <v>1.92603</v>
      </c>
      <c r="D159" s="7">
        <f t="shared" si="3"/>
        <v>0.2873470788327266</v>
      </c>
      <c r="E159" s="7">
        <v>13.571906979642062</v>
      </c>
      <c r="F159" s="7">
        <v>5.456041702361853</v>
      </c>
    </row>
    <row r="160" spans="1:6" ht="11.25">
      <c r="A160" s="8" t="s">
        <v>140</v>
      </c>
      <c r="B160" s="9">
        <v>627.14</v>
      </c>
      <c r="C160" s="7">
        <v>1.594633</v>
      </c>
      <c r="D160" s="7">
        <f t="shared" si="3"/>
        <v>0.2542706572695092</v>
      </c>
      <c r="E160" s="7">
        <v>15.635133601273774</v>
      </c>
      <c r="F160" s="7">
        <v>4.871841984958294</v>
      </c>
    </row>
    <row r="161" spans="1:6" ht="11.25">
      <c r="A161" s="8" t="s">
        <v>141</v>
      </c>
      <c r="B161" s="9">
        <v>788.71</v>
      </c>
      <c r="C161" s="7">
        <v>0.542916</v>
      </c>
      <c r="D161" s="7">
        <f t="shared" si="3"/>
        <v>0.06883594730636101</v>
      </c>
      <c r="E161" s="7">
        <v>13.443331933485107</v>
      </c>
      <c r="F161" s="7">
        <v>4.8941272683067</v>
      </c>
    </row>
    <row r="162" spans="1:6" ht="11.25">
      <c r="A162" s="8" t="s">
        <v>142</v>
      </c>
      <c r="B162" s="9">
        <v>1132.62</v>
      </c>
      <c r="C162" s="7">
        <v>0.701535</v>
      </c>
      <c r="D162" s="11">
        <f t="shared" si="3"/>
        <v>0.061939132277374596</v>
      </c>
      <c r="E162" s="7">
        <v>12.597660843721266</v>
      </c>
      <c r="F162" s="7">
        <v>5.378206361763847</v>
      </c>
    </row>
    <row r="163" spans="1:6" ht="11.25">
      <c r="A163" s="8" t="s">
        <v>143</v>
      </c>
      <c r="B163" s="9">
        <v>931.54</v>
      </c>
      <c r="C163" s="7">
        <v>0.992343</v>
      </c>
      <c r="D163" s="7">
        <f t="shared" si="3"/>
        <v>0.10652714859265303</v>
      </c>
      <c r="E163" s="7">
        <v>15.902666719067904</v>
      </c>
      <c r="F163" s="7">
        <v>7.529251478571421</v>
      </c>
    </row>
    <row r="164" spans="1:6" ht="11.25">
      <c r="A164" s="8" t="s">
        <v>144</v>
      </c>
      <c r="B164" s="9">
        <v>2929.17</v>
      </c>
      <c r="C164" s="7">
        <v>0.869585</v>
      </c>
      <c r="D164" s="11">
        <f t="shared" si="3"/>
        <v>0.0296870785922292</v>
      </c>
      <c r="E164" s="7">
        <v>16.106993565896378</v>
      </c>
      <c r="F164" s="7">
        <v>6.065652006416854</v>
      </c>
    </row>
    <row r="165" spans="1:6" ht="11.25">
      <c r="A165" s="8" t="s">
        <v>457</v>
      </c>
      <c r="B165" s="9"/>
      <c r="C165" s="7"/>
      <c r="D165" s="7"/>
      <c r="E165" s="7"/>
      <c r="F165" s="7"/>
    </row>
    <row r="166" spans="1:6" s="17" customFormat="1" ht="11.25">
      <c r="A166" s="18" t="s">
        <v>445</v>
      </c>
      <c r="B166" s="19">
        <v>8485.21</v>
      </c>
      <c r="C166" s="16">
        <f>SUM(C167:C181)</f>
        <v>58.95556799999999</v>
      </c>
      <c r="D166" s="16">
        <f t="shared" si="3"/>
        <v>0.6948038763919808</v>
      </c>
      <c r="E166" s="16">
        <v>14.078958581147077</v>
      </c>
      <c r="F166" s="16">
        <v>6.2112250364545725</v>
      </c>
    </row>
    <row r="167" spans="1:6" ht="11.25">
      <c r="A167" s="8" t="s">
        <v>145</v>
      </c>
      <c r="B167" s="9">
        <v>175.25</v>
      </c>
      <c r="C167" s="7">
        <v>3.041053</v>
      </c>
      <c r="D167" s="7">
        <f t="shared" si="3"/>
        <v>1.7352656205420827</v>
      </c>
      <c r="E167" s="7">
        <v>15.222194417525772</v>
      </c>
      <c r="F167" s="7">
        <v>8.20350714045431</v>
      </c>
    </row>
    <row r="168" spans="1:6" ht="11.25">
      <c r="A168" s="8" t="s">
        <v>146</v>
      </c>
      <c r="B168" s="9">
        <v>273.53</v>
      </c>
      <c r="C168" s="7">
        <v>13.114959</v>
      </c>
      <c r="D168" s="7">
        <f t="shared" si="3"/>
        <v>4.794705882352942</v>
      </c>
      <c r="E168" s="7">
        <v>12.724507945468988</v>
      </c>
      <c r="F168" s="7">
        <v>5.732103318050784</v>
      </c>
    </row>
    <row r="169" spans="1:6" ht="11.25">
      <c r="A169" s="8" t="s">
        <v>147</v>
      </c>
      <c r="B169" s="9">
        <v>253.79</v>
      </c>
      <c r="C169" s="7">
        <v>26.50149</v>
      </c>
      <c r="D169" s="7">
        <f t="shared" si="3"/>
        <v>10.442290870404666</v>
      </c>
      <c r="E169" s="7">
        <v>14.069125924617824</v>
      </c>
      <c r="F169" s="7">
        <v>6.335666409699983</v>
      </c>
    </row>
    <row r="170" spans="1:6" ht="11.25">
      <c r="A170" s="8" t="s">
        <v>148</v>
      </c>
      <c r="B170" s="9">
        <v>314.64</v>
      </c>
      <c r="C170" s="7">
        <v>1.004124</v>
      </c>
      <c r="D170" s="7">
        <f t="shared" si="3"/>
        <v>0.3191342486651411</v>
      </c>
      <c r="E170" s="7">
        <v>13.796702399305266</v>
      </c>
      <c r="F170" s="7">
        <v>4.163131246738451</v>
      </c>
    </row>
    <row r="171" spans="1:6" ht="11.25">
      <c r="A171" s="8" t="s">
        <v>149</v>
      </c>
      <c r="B171" s="9">
        <v>321.7</v>
      </c>
      <c r="C171" s="7">
        <v>0.864151</v>
      </c>
      <c r="D171" s="7">
        <f t="shared" si="3"/>
        <v>0.2686201429903637</v>
      </c>
      <c r="E171" s="7">
        <v>13.303924892756012</v>
      </c>
      <c r="F171" s="7">
        <v>4.215466972786007</v>
      </c>
    </row>
    <row r="172" spans="1:6" ht="11.25">
      <c r="A172" s="8" t="s">
        <v>150</v>
      </c>
      <c r="B172" s="9">
        <v>204.47</v>
      </c>
      <c r="C172" s="7">
        <v>1.650769</v>
      </c>
      <c r="D172" s="7">
        <f t="shared" si="3"/>
        <v>0.8073404411405096</v>
      </c>
      <c r="E172" s="7">
        <v>15.823413209237632</v>
      </c>
      <c r="F172" s="7">
        <v>6.631757683843106</v>
      </c>
    </row>
    <row r="173" spans="1:6" ht="11.25">
      <c r="A173" s="8" t="s">
        <v>151</v>
      </c>
      <c r="B173" s="9">
        <v>608.8</v>
      </c>
      <c r="C173" s="7">
        <v>1.641948</v>
      </c>
      <c r="D173" s="7">
        <f t="shared" si="3"/>
        <v>0.2697023653088042</v>
      </c>
      <c r="E173" s="7">
        <v>14.86423443373359</v>
      </c>
      <c r="F173" s="7">
        <v>5.446640210286806</v>
      </c>
    </row>
    <row r="174" spans="1:6" ht="11.25">
      <c r="A174" s="8" t="s">
        <v>152</v>
      </c>
      <c r="B174" s="9">
        <v>174.46</v>
      </c>
      <c r="C174" s="7">
        <v>4.260658</v>
      </c>
      <c r="D174" s="7">
        <f t="shared" si="3"/>
        <v>2.4421976384271464</v>
      </c>
      <c r="E174" s="7">
        <v>14.551719476193584</v>
      </c>
      <c r="F174" s="7">
        <v>7.648419563363218</v>
      </c>
    </row>
    <row r="175" spans="1:6" ht="11.25">
      <c r="A175" s="8" t="s">
        <v>153</v>
      </c>
      <c r="B175" s="9">
        <v>632.7</v>
      </c>
      <c r="C175" s="7">
        <v>1.886302</v>
      </c>
      <c r="D175" s="7">
        <f t="shared" si="3"/>
        <v>0.29813529318792475</v>
      </c>
      <c r="E175" s="7">
        <v>14.63615052096642</v>
      </c>
      <c r="F175" s="7">
        <v>5.696595773105261</v>
      </c>
    </row>
    <row r="176" spans="1:6" ht="11.25">
      <c r="A176" s="8" t="s">
        <v>154</v>
      </c>
      <c r="B176" s="9">
        <v>1088.77</v>
      </c>
      <c r="C176" s="7">
        <v>0.947217</v>
      </c>
      <c r="D176" s="11">
        <f t="shared" si="3"/>
        <v>0.0869988151767591</v>
      </c>
      <c r="E176" s="7">
        <v>15.383908861433019</v>
      </c>
      <c r="F176" s="7">
        <v>4.556083769611399</v>
      </c>
    </row>
    <row r="177" spans="1:6" ht="11.25">
      <c r="A177" s="8" t="s">
        <v>155</v>
      </c>
      <c r="B177" s="9">
        <v>246.18</v>
      </c>
      <c r="C177" s="7" t="s">
        <v>8</v>
      </c>
      <c r="D177" s="7" t="s">
        <v>8</v>
      </c>
      <c r="E177" s="7" t="s">
        <v>9</v>
      </c>
      <c r="F177" s="7" t="s">
        <v>9</v>
      </c>
    </row>
    <row r="178" spans="1:6" ht="11.25">
      <c r="A178" s="8" t="s">
        <v>156</v>
      </c>
      <c r="B178" s="9">
        <v>529.42</v>
      </c>
      <c r="C178" s="7">
        <v>3.057323</v>
      </c>
      <c r="D178" s="7">
        <f t="shared" si="3"/>
        <v>0.5774853613388236</v>
      </c>
      <c r="E178" s="7">
        <v>15.862766217373828</v>
      </c>
      <c r="F178" s="7">
        <v>5.252797954288768</v>
      </c>
    </row>
    <row r="179" spans="1:6" ht="11.25">
      <c r="A179" s="8" t="s">
        <v>157</v>
      </c>
      <c r="B179" s="9">
        <v>1186.27</v>
      </c>
      <c r="C179" s="7">
        <v>0.470632</v>
      </c>
      <c r="D179" s="11">
        <f t="shared" si="3"/>
        <v>0.039673261567771255</v>
      </c>
      <c r="E179" s="7">
        <v>17.790120518791753</v>
      </c>
      <c r="F179" s="7">
        <v>7.996693807475904</v>
      </c>
    </row>
    <row r="180" spans="1:6" ht="11.25">
      <c r="A180" s="8" t="s">
        <v>158</v>
      </c>
      <c r="B180" s="9">
        <v>1169.82</v>
      </c>
      <c r="C180" s="7" t="s">
        <v>8</v>
      </c>
      <c r="D180" s="7" t="s">
        <v>8</v>
      </c>
      <c r="E180" s="7" t="s">
        <v>9</v>
      </c>
      <c r="F180" s="7" t="s">
        <v>9</v>
      </c>
    </row>
    <row r="181" spans="1:6" ht="11.25">
      <c r="A181" s="8" t="s">
        <v>159</v>
      </c>
      <c r="B181" s="9">
        <v>1305.41</v>
      </c>
      <c r="C181" s="7">
        <v>0.514942</v>
      </c>
      <c r="D181" s="11">
        <f t="shared" si="3"/>
        <v>0.03944676385196988</v>
      </c>
      <c r="E181" s="7">
        <v>13.748732867002497</v>
      </c>
      <c r="F181" s="7">
        <v>5.773465749540725</v>
      </c>
    </row>
    <row r="182" spans="1:6" ht="11.25">
      <c r="A182" s="8" t="s">
        <v>457</v>
      </c>
      <c r="B182" s="9"/>
      <c r="C182" s="7"/>
      <c r="D182" s="7"/>
      <c r="E182" s="7"/>
      <c r="F182" s="7"/>
    </row>
    <row r="183" spans="1:6" s="17" customFormat="1" ht="11.25">
      <c r="A183" s="18" t="s">
        <v>446</v>
      </c>
      <c r="B183" s="19">
        <v>6816.67</v>
      </c>
      <c r="C183" s="16">
        <f>SUM(C184:C198)</f>
        <v>75.37891</v>
      </c>
      <c r="D183" s="16">
        <f t="shared" si="3"/>
        <v>1.1058025399498583</v>
      </c>
      <c r="E183" s="16">
        <v>15.588680982153852</v>
      </c>
      <c r="F183" s="16">
        <v>7.465863074294851</v>
      </c>
    </row>
    <row r="184" spans="1:6" ht="11.25">
      <c r="A184" s="8" t="s">
        <v>160</v>
      </c>
      <c r="B184" s="9">
        <v>260.07</v>
      </c>
      <c r="C184" s="7">
        <v>35.08272</v>
      </c>
      <c r="D184" s="7">
        <f t="shared" si="3"/>
        <v>13.489721997923638</v>
      </c>
      <c r="E184" s="7">
        <v>15.849199623608495</v>
      </c>
      <c r="F184" s="7">
        <v>8.238659418679735</v>
      </c>
    </row>
    <row r="185" spans="1:6" ht="11.25">
      <c r="A185" s="8" t="s">
        <v>161</v>
      </c>
      <c r="B185" s="9">
        <v>208.41</v>
      </c>
      <c r="C185" s="7">
        <v>6.653448</v>
      </c>
      <c r="D185" s="7">
        <f t="shared" si="3"/>
        <v>3.1924802072837193</v>
      </c>
      <c r="E185" s="7">
        <v>16.46671019297062</v>
      </c>
      <c r="F185" s="7">
        <v>7.810431523625044</v>
      </c>
    </row>
    <row r="186" spans="1:6" ht="11.25">
      <c r="A186" s="8" t="s">
        <v>162</v>
      </c>
      <c r="B186" s="9">
        <v>250.88</v>
      </c>
      <c r="C186" s="7">
        <v>5.121531</v>
      </c>
      <c r="D186" s="7">
        <f t="shared" si="3"/>
        <v>2.0414265784438776</v>
      </c>
      <c r="E186" s="7">
        <v>16.25990353275222</v>
      </c>
      <c r="F186" s="7">
        <v>7.276749862492291</v>
      </c>
    </row>
    <row r="187" spans="1:6" ht="11.25">
      <c r="A187" s="8" t="s">
        <v>163</v>
      </c>
      <c r="B187" s="9">
        <v>479.9</v>
      </c>
      <c r="C187" s="7">
        <v>4.232842</v>
      </c>
      <c r="D187" s="7">
        <f t="shared" si="3"/>
        <v>0.8820258387163993</v>
      </c>
      <c r="E187" s="7">
        <v>17.687974179050386</v>
      </c>
      <c r="F187" s="7">
        <v>8.013103253086225</v>
      </c>
    </row>
    <row r="188" spans="1:6" ht="11.25">
      <c r="A188" s="8" t="s">
        <v>164</v>
      </c>
      <c r="B188" s="9">
        <v>364.56</v>
      </c>
      <c r="C188" s="7">
        <v>6.770055</v>
      </c>
      <c r="D188" s="7">
        <f t="shared" si="3"/>
        <v>1.8570482225148124</v>
      </c>
      <c r="E188" s="7">
        <v>13.294840293025684</v>
      </c>
      <c r="F188" s="7">
        <v>5.587443528893044</v>
      </c>
    </row>
    <row r="189" spans="1:6" ht="11.25">
      <c r="A189" s="8" t="s">
        <v>165</v>
      </c>
      <c r="B189" s="9">
        <v>206.9</v>
      </c>
      <c r="C189" s="7">
        <v>2.47323</v>
      </c>
      <c r="D189" s="7">
        <f t="shared" si="3"/>
        <v>1.1953745770903819</v>
      </c>
      <c r="E189" s="7">
        <v>13.015004670006428</v>
      </c>
      <c r="F189" s="7">
        <v>6.2460021914662205</v>
      </c>
    </row>
    <row r="190" spans="1:6" ht="11.25">
      <c r="A190" s="8" t="s">
        <v>166</v>
      </c>
      <c r="B190" s="9">
        <v>141.54</v>
      </c>
      <c r="C190" s="7">
        <v>5.788384</v>
      </c>
      <c r="D190" s="7">
        <f t="shared" si="3"/>
        <v>4.089574678536103</v>
      </c>
      <c r="E190" s="7">
        <v>14.676403707331442</v>
      </c>
      <c r="F190" s="7">
        <v>6.8389318896955835</v>
      </c>
    </row>
    <row r="191" spans="1:6" ht="11.25">
      <c r="A191" s="8" t="s">
        <v>167</v>
      </c>
      <c r="B191" s="9">
        <v>380.4</v>
      </c>
      <c r="C191" s="7">
        <v>0.482905</v>
      </c>
      <c r="D191" s="7">
        <f t="shared" si="3"/>
        <v>0.12694663512092533</v>
      </c>
      <c r="E191" s="7">
        <v>13.199076422898914</v>
      </c>
      <c r="F191" s="7">
        <v>5.51640591834833</v>
      </c>
    </row>
    <row r="192" spans="1:6" ht="11.25">
      <c r="A192" s="8" t="s">
        <v>168</v>
      </c>
      <c r="B192" s="9">
        <v>833.51</v>
      </c>
      <c r="C192" s="7" t="s">
        <v>8</v>
      </c>
      <c r="D192" s="7" t="s">
        <v>8</v>
      </c>
      <c r="E192" s="7" t="s">
        <v>9</v>
      </c>
      <c r="F192" s="7" t="s">
        <v>9</v>
      </c>
    </row>
    <row r="193" spans="1:6" ht="11.25">
      <c r="A193" s="8" t="s">
        <v>169</v>
      </c>
      <c r="B193" s="9">
        <v>238.56</v>
      </c>
      <c r="C193" s="7" t="s">
        <v>8</v>
      </c>
      <c r="D193" s="7" t="s">
        <v>8</v>
      </c>
      <c r="E193" s="7" t="s">
        <v>9</v>
      </c>
      <c r="F193" s="7" t="s">
        <v>9</v>
      </c>
    </row>
    <row r="194" spans="1:6" ht="11.25">
      <c r="A194" s="8" t="s">
        <v>170</v>
      </c>
      <c r="B194" s="9">
        <v>298.28</v>
      </c>
      <c r="C194" s="7">
        <v>1.841644</v>
      </c>
      <c r="D194" s="7">
        <f t="shared" si="3"/>
        <v>0.617421214965804</v>
      </c>
      <c r="E194" s="7">
        <v>15.672192888527858</v>
      </c>
      <c r="F194" s="7">
        <v>5.54553431607846</v>
      </c>
    </row>
    <row r="195" spans="1:6" ht="11.25">
      <c r="A195" s="8" t="s">
        <v>171</v>
      </c>
      <c r="B195" s="9">
        <v>373.3</v>
      </c>
      <c r="C195" s="7">
        <v>3.018</v>
      </c>
      <c r="D195" s="7">
        <f t="shared" si="3"/>
        <v>0.8084650415215643</v>
      </c>
      <c r="E195" s="7">
        <v>16.58601584267028</v>
      </c>
      <c r="F195" s="7">
        <v>6.775132916532526</v>
      </c>
    </row>
    <row r="196" spans="1:6" ht="11.25">
      <c r="A196" s="8" t="s">
        <v>172</v>
      </c>
      <c r="B196" s="9">
        <v>424.59</v>
      </c>
      <c r="C196" s="7" t="s">
        <v>8</v>
      </c>
      <c r="D196" s="7" t="s">
        <v>8</v>
      </c>
      <c r="E196" s="7" t="s">
        <v>9</v>
      </c>
      <c r="F196" s="7" t="s">
        <v>9</v>
      </c>
    </row>
    <row r="197" spans="1:6" ht="11.25">
      <c r="A197" s="8" t="s">
        <v>173</v>
      </c>
      <c r="B197" s="9">
        <v>916.17</v>
      </c>
      <c r="C197" s="7">
        <v>2.732302</v>
      </c>
      <c r="D197" s="7">
        <f t="shared" si="3"/>
        <v>0.2982308960127487</v>
      </c>
      <c r="E197" s="7">
        <v>15.255890454276283</v>
      </c>
      <c r="F197" s="7">
        <v>6.14236640020027</v>
      </c>
    </row>
    <row r="198" spans="1:6" ht="11.25">
      <c r="A198" s="8" t="s">
        <v>174</v>
      </c>
      <c r="B198" s="9">
        <v>1439.6</v>
      </c>
      <c r="C198" s="7">
        <v>1.181849</v>
      </c>
      <c r="D198" s="11">
        <f t="shared" si="3"/>
        <v>0.08209565156988052</v>
      </c>
      <c r="E198" s="7">
        <v>14.543905355083433</v>
      </c>
      <c r="F198" s="7">
        <v>6.441093574559864</v>
      </c>
    </row>
    <row r="199" spans="1:6" ht="11.25">
      <c r="A199" s="8" t="s">
        <v>457</v>
      </c>
      <c r="B199" s="9"/>
      <c r="C199" s="7"/>
      <c r="D199" s="7"/>
      <c r="E199" s="7"/>
      <c r="F199" s="7"/>
    </row>
    <row r="200" spans="1:6" s="17" customFormat="1" ht="11.25">
      <c r="A200" s="18" t="s">
        <v>447</v>
      </c>
      <c r="B200" s="19">
        <v>8552.98</v>
      </c>
      <c r="C200" s="16">
        <f>SUM(C201:C226)</f>
        <v>167.24057699999997</v>
      </c>
      <c r="D200" s="16">
        <f t="shared" si="3"/>
        <v>1.9553486270282403</v>
      </c>
      <c r="E200" s="16">
        <v>16.234147661683995</v>
      </c>
      <c r="F200" s="16">
        <v>9.265421340043574</v>
      </c>
    </row>
    <row r="201" spans="1:6" ht="11.25">
      <c r="A201" s="8" t="s">
        <v>175</v>
      </c>
      <c r="B201" s="9">
        <v>393.52</v>
      </c>
      <c r="C201" s="7">
        <v>6.656511</v>
      </c>
      <c r="D201" s="7">
        <f t="shared" si="3"/>
        <v>1.6915305448261844</v>
      </c>
      <c r="E201" s="7">
        <v>17.247549053851184</v>
      </c>
      <c r="F201" s="7">
        <v>8.499422595410719</v>
      </c>
    </row>
    <row r="202" spans="1:6" ht="11.25">
      <c r="A202" s="8" t="s">
        <v>176</v>
      </c>
      <c r="B202" s="9">
        <v>283.67</v>
      </c>
      <c r="C202" s="7">
        <v>21.731679</v>
      </c>
      <c r="D202" s="7">
        <f t="shared" si="3"/>
        <v>7.660901399513518</v>
      </c>
      <c r="E202" s="7">
        <v>15.300727569185979</v>
      </c>
      <c r="F202" s="7">
        <v>9.477100227736662</v>
      </c>
    </row>
    <row r="203" spans="1:6" ht="11.25">
      <c r="A203" s="8" t="s">
        <v>177</v>
      </c>
      <c r="B203" s="9">
        <v>66.35</v>
      </c>
      <c r="C203" s="7">
        <v>41.238839</v>
      </c>
      <c r="D203" s="7">
        <f t="shared" si="3"/>
        <v>62.15348756593821</v>
      </c>
      <c r="E203" s="7">
        <v>16.11772581667491</v>
      </c>
      <c r="F203" s="7">
        <v>11.958527736437972</v>
      </c>
    </row>
    <row r="204" spans="1:6" ht="11.25">
      <c r="A204" s="8" t="s">
        <v>178</v>
      </c>
      <c r="B204" s="9">
        <v>67.54</v>
      </c>
      <c r="C204" s="7">
        <v>14.0155</v>
      </c>
      <c r="D204" s="7">
        <f t="shared" si="3"/>
        <v>20.751406573882143</v>
      </c>
      <c r="E204" s="7">
        <v>19.816781420570084</v>
      </c>
      <c r="F204" s="7">
        <v>10.165074381934287</v>
      </c>
    </row>
    <row r="205" spans="1:6" ht="11.25">
      <c r="A205" s="8" t="s">
        <v>179</v>
      </c>
      <c r="B205" s="9">
        <v>266.33</v>
      </c>
      <c r="C205" s="7">
        <v>2.120763</v>
      </c>
      <c r="D205" s="7">
        <f t="shared" si="3"/>
        <v>0.7962914429467203</v>
      </c>
      <c r="E205" s="7">
        <v>16.985349140851667</v>
      </c>
      <c r="F205" s="7">
        <v>5.688094332087084</v>
      </c>
    </row>
    <row r="206" spans="1:6" ht="11.25">
      <c r="A206" s="8" t="s">
        <v>180</v>
      </c>
      <c r="B206" s="9">
        <v>357.34</v>
      </c>
      <c r="C206" s="7">
        <v>1.676542</v>
      </c>
      <c r="D206" s="7">
        <f t="shared" si="3"/>
        <v>0.4691727766273018</v>
      </c>
      <c r="E206" s="7">
        <v>15.01948653836289</v>
      </c>
      <c r="F206" s="7">
        <v>5.73847836797408</v>
      </c>
    </row>
    <row r="207" spans="1:6" ht="11.25">
      <c r="A207" s="8" t="s">
        <v>181</v>
      </c>
      <c r="B207" s="9">
        <v>586.37</v>
      </c>
      <c r="C207" s="7">
        <v>0.713838</v>
      </c>
      <c r="D207" s="7">
        <f t="shared" si="3"/>
        <v>0.12173849276054367</v>
      </c>
      <c r="E207" s="7">
        <v>18.723996200818675</v>
      </c>
      <c r="F207" s="7">
        <v>6.380719434941821</v>
      </c>
    </row>
    <row r="208" spans="1:6" ht="11.25">
      <c r="A208" s="8" t="s">
        <v>182</v>
      </c>
      <c r="B208" s="9">
        <v>247.6</v>
      </c>
      <c r="C208" s="7">
        <v>6.187622</v>
      </c>
      <c r="D208" s="7">
        <f t="shared" si="3"/>
        <v>2.49903957996769</v>
      </c>
      <c r="E208" s="7">
        <v>18.352656319342067</v>
      </c>
      <c r="F208" s="7">
        <v>7.7892120753336265</v>
      </c>
    </row>
    <row r="209" spans="1:6" ht="11.25">
      <c r="A209" s="8" t="s">
        <v>183</v>
      </c>
      <c r="B209" s="9">
        <v>105.52</v>
      </c>
      <c r="C209" s="7">
        <v>5.920988</v>
      </c>
      <c r="D209" s="7">
        <f t="shared" si="3"/>
        <v>5.611247156937074</v>
      </c>
      <c r="E209" s="7">
        <v>15.708358132122543</v>
      </c>
      <c r="F209" s="7">
        <v>9.850129741860648</v>
      </c>
    </row>
    <row r="210" spans="1:6" ht="11.25">
      <c r="A210" s="8" t="s">
        <v>184</v>
      </c>
      <c r="B210" s="9">
        <v>169.3</v>
      </c>
      <c r="C210" s="7">
        <v>5.917289</v>
      </c>
      <c r="D210" s="7">
        <f t="shared" si="3"/>
        <v>3.495150029533373</v>
      </c>
      <c r="E210" s="7">
        <v>17.389061105516397</v>
      </c>
      <c r="F210" s="7">
        <v>8.543405603478215</v>
      </c>
    </row>
    <row r="211" spans="1:6" ht="11.25">
      <c r="A211" s="8" t="s">
        <v>185</v>
      </c>
      <c r="B211" s="9">
        <v>561.3</v>
      </c>
      <c r="C211" s="7">
        <v>4.319147</v>
      </c>
      <c r="D211" s="7">
        <f t="shared" si="3"/>
        <v>0.7694899340815963</v>
      </c>
      <c r="E211" s="7">
        <v>15.13659988882064</v>
      </c>
      <c r="F211" s="7">
        <v>9.439873197184538</v>
      </c>
    </row>
    <row r="212" spans="1:6" ht="11.25">
      <c r="A212" s="8" t="s">
        <v>186</v>
      </c>
      <c r="B212" s="9">
        <v>68.38</v>
      </c>
      <c r="C212" s="7">
        <v>9.776085</v>
      </c>
      <c r="D212" s="7">
        <f t="shared" si="3"/>
        <v>14.296702252120506</v>
      </c>
      <c r="E212" s="7">
        <v>15.392910352150171</v>
      </c>
      <c r="F212" s="7">
        <v>9.774485389601256</v>
      </c>
    </row>
    <row r="213" spans="1:6" ht="11.25">
      <c r="A213" s="8" t="s">
        <v>187</v>
      </c>
      <c r="B213" s="9">
        <v>23.81</v>
      </c>
      <c r="C213" s="7">
        <v>3.290281</v>
      </c>
      <c r="D213" s="7">
        <f t="shared" si="3"/>
        <v>13.818903821923563</v>
      </c>
      <c r="E213" s="7">
        <v>16.49495105291226</v>
      </c>
      <c r="F213" s="7">
        <v>10.415466908580488</v>
      </c>
    </row>
    <row r="214" spans="1:6" ht="11.25">
      <c r="A214" s="8" t="s">
        <v>188</v>
      </c>
      <c r="B214" s="9">
        <v>711.74</v>
      </c>
      <c r="C214" s="7" t="s">
        <v>8</v>
      </c>
      <c r="D214" s="7" t="s">
        <v>8</v>
      </c>
      <c r="E214" s="7" t="s">
        <v>9</v>
      </c>
      <c r="F214" s="7" t="s">
        <v>9</v>
      </c>
    </row>
    <row r="215" spans="1:6" ht="11.25">
      <c r="A215" s="8" t="s">
        <v>189</v>
      </c>
      <c r="B215" s="9">
        <v>192.73</v>
      </c>
      <c r="C215" s="7">
        <v>6.300602</v>
      </c>
      <c r="D215" s="7">
        <f t="shared" si="3"/>
        <v>3.2691340216883726</v>
      </c>
      <c r="E215" s="7">
        <v>14.349882757234944</v>
      </c>
      <c r="F215" s="7">
        <v>6.561626968343661</v>
      </c>
    </row>
    <row r="216" spans="1:6" ht="11.25">
      <c r="A216" s="8" t="s">
        <v>190</v>
      </c>
      <c r="B216" s="9">
        <v>1008.44</v>
      </c>
      <c r="C216" s="7">
        <v>0.733783</v>
      </c>
      <c r="D216" s="11">
        <f t="shared" si="3"/>
        <v>0.07276417040180873</v>
      </c>
      <c r="E216" s="7">
        <v>19.168473513286628</v>
      </c>
      <c r="F216" s="7">
        <v>5.880348822472039</v>
      </c>
    </row>
    <row r="217" spans="1:6" ht="11.25">
      <c r="A217" s="8" t="s">
        <v>191</v>
      </c>
      <c r="B217" s="9">
        <v>1673.19</v>
      </c>
      <c r="C217" s="7">
        <v>1.024105</v>
      </c>
      <c r="D217" s="11">
        <f t="shared" si="3"/>
        <v>0.06120673683203939</v>
      </c>
      <c r="E217" s="7">
        <v>16.109285668949962</v>
      </c>
      <c r="F217" s="7">
        <v>7.0872615600939355</v>
      </c>
    </row>
    <row r="218" spans="1:6" ht="11.25">
      <c r="A218" s="8" t="s">
        <v>192</v>
      </c>
      <c r="B218" s="9">
        <v>507.3</v>
      </c>
      <c r="C218" s="7">
        <v>4.092438</v>
      </c>
      <c r="D218" s="7">
        <f t="shared" si="3"/>
        <v>0.806709639266706</v>
      </c>
      <c r="E218" s="7">
        <v>17.130717679779146</v>
      </c>
      <c r="F218" s="7">
        <v>7.149967818693893</v>
      </c>
    </row>
    <row r="219" spans="1:6" ht="11.25">
      <c r="A219" s="8" t="s">
        <v>193</v>
      </c>
      <c r="B219" s="9">
        <v>104.46</v>
      </c>
      <c r="C219" s="7">
        <v>0.664369</v>
      </c>
      <c r="D219" s="7">
        <f aca="true" t="shared" si="4" ref="D219:D282">(C219*100)/B219</f>
        <v>0.6360032548343864</v>
      </c>
      <c r="E219" s="7">
        <v>17.703264300411366</v>
      </c>
      <c r="F219" s="7">
        <v>5.15496659236057</v>
      </c>
    </row>
    <row r="220" spans="1:6" ht="11.25">
      <c r="A220" s="8" t="s">
        <v>194</v>
      </c>
      <c r="B220" s="9">
        <v>64.92</v>
      </c>
      <c r="C220" s="7">
        <v>0.644043</v>
      </c>
      <c r="D220" s="7">
        <f t="shared" si="4"/>
        <v>0.9920563770794825</v>
      </c>
      <c r="E220" s="7">
        <v>16.398439234647377</v>
      </c>
      <c r="F220" s="7">
        <v>6.318988017880793</v>
      </c>
    </row>
    <row r="221" spans="1:6" ht="11.25">
      <c r="A221" s="8" t="s">
        <v>195</v>
      </c>
      <c r="B221" s="9">
        <v>5.73</v>
      </c>
      <c r="C221" s="7">
        <v>0.466153</v>
      </c>
      <c r="D221" s="7">
        <f t="shared" si="4"/>
        <v>8.135305410122163</v>
      </c>
      <c r="E221" s="7">
        <v>15.353542720952134</v>
      </c>
      <c r="F221" s="7">
        <v>7.357026555658765</v>
      </c>
    </row>
    <row r="222" spans="1:6" ht="11.25">
      <c r="A222" s="8" t="s">
        <v>196</v>
      </c>
      <c r="B222" s="9">
        <v>44.95</v>
      </c>
      <c r="C222" s="7" t="s">
        <v>8</v>
      </c>
      <c r="D222" s="7" t="s">
        <v>8</v>
      </c>
      <c r="E222" s="7" t="s">
        <v>9</v>
      </c>
      <c r="F222" s="7" t="s">
        <v>9</v>
      </c>
    </row>
    <row r="223" spans="1:6" ht="11.25">
      <c r="A223" s="8" t="s">
        <v>197</v>
      </c>
      <c r="B223" s="9">
        <v>392.75</v>
      </c>
      <c r="C223" s="7">
        <v>3.523128</v>
      </c>
      <c r="D223" s="7">
        <f t="shared" si="4"/>
        <v>0.8970408656906429</v>
      </c>
      <c r="E223" s="7">
        <v>15.31556616733766</v>
      </c>
      <c r="F223" s="7">
        <v>6.907867099918027</v>
      </c>
    </row>
    <row r="224" spans="1:6" ht="11.25">
      <c r="A224" s="8" t="s">
        <v>198</v>
      </c>
      <c r="B224" s="9">
        <v>217.41</v>
      </c>
      <c r="C224" s="7">
        <v>24.038802</v>
      </c>
      <c r="D224" s="7">
        <f t="shared" si="4"/>
        <v>11.056898026769698</v>
      </c>
      <c r="E224" s="7">
        <v>15.024122250351743</v>
      </c>
      <c r="F224" s="7">
        <v>6.956960667174679</v>
      </c>
    </row>
    <row r="225" spans="1:6" ht="11.25">
      <c r="A225" s="8" t="s">
        <v>199</v>
      </c>
      <c r="B225" s="9">
        <v>6.14</v>
      </c>
      <c r="C225" s="7" t="s">
        <v>8</v>
      </c>
      <c r="D225" s="7" t="s">
        <v>8</v>
      </c>
      <c r="E225" s="7" t="s">
        <v>9</v>
      </c>
      <c r="F225" s="7" t="s">
        <v>9</v>
      </c>
    </row>
    <row r="226" spans="1:6" ht="11.25">
      <c r="A226" s="8" t="s">
        <v>200</v>
      </c>
      <c r="B226" s="9">
        <v>426.19</v>
      </c>
      <c r="C226" s="7">
        <v>2.18807</v>
      </c>
      <c r="D226" s="7">
        <f t="shared" si="4"/>
        <v>0.513402473075389</v>
      </c>
      <c r="E226" s="7">
        <v>17.074727956601023</v>
      </c>
      <c r="F226" s="7">
        <v>6.1985676875054265</v>
      </c>
    </row>
    <row r="227" spans="1:6" ht="11.25">
      <c r="A227" s="8" t="s">
        <v>457</v>
      </c>
      <c r="B227" s="9"/>
      <c r="C227" s="7"/>
      <c r="D227" s="7"/>
      <c r="E227" s="7"/>
      <c r="F227" s="7"/>
    </row>
    <row r="228" spans="1:6" s="17" customFormat="1" ht="11.25">
      <c r="A228" s="18" t="s">
        <v>448</v>
      </c>
      <c r="B228" s="19">
        <v>14961.7</v>
      </c>
      <c r="C228" s="16">
        <f>SUM(C229:C262)</f>
        <v>197.24612900000005</v>
      </c>
      <c r="D228" s="16">
        <f t="shared" si="4"/>
        <v>1.3183403557082418</v>
      </c>
      <c r="E228" s="16">
        <v>16.679131888820223</v>
      </c>
      <c r="F228" s="16">
        <v>7.988841772325234</v>
      </c>
    </row>
    <row r="229" spans="1:6" ht="11.25">
      <c r="A229" s="8" t="s">
        <v>201</v>
      </c>
      <c r="B229" s="9">
        <v>444.68</v>
      </c>
      <c r="C229" s="7">
        <v>96.060882</v>
      </c>
      <c r="D229" s="7">
        <f t="shared" si="4"/>
        <v>21.602249257893316</v>
      </c>
      <c r="E229" s="7">
        <v>17.820086224067776</v>
      </c>
      <c r="F229" s="7">
        <v>10.219094178210856</v>
      </c>
    </row>
    <row r="230" spans="1:6" ht="11.25">
      <c r="A230" s="8" t="s">
        <v>202</v>
      </c>
      <c r="B230" s="9">
        <v>678</v>
      </c>
      <c r="C230" s="7">
        <v>2.098498</v>
      </c>
      <c r="D230" s="7">
        <f t="shared" si="4"/>
        <v>0.30951297935103245</v>
      </c>
      <c r="E230" s="7">
        <v>16.264108900747107</v>
      </c>
      <c r="F230" s="7">
        <v>5.983279469410978</v>
      </c>
    </row>
    <row r="231" spans="1:6" ht="11.25">
      <c r="A231" s="8" t="s">
        <v>203</v>
      </c>
      <c r="B231" s="9">
        <v>181.57</v>
      </c>
      <c r="C231" s="7">
        <v>1.305203</v>
      </c>
      <c r="D231" s="7">
        <f t="shared" si="4"/>
        <v>0.7188428705182573</v>
      </c>
      <c r="E231" s="7">
        <v>16.921122614643085</v>
      </c>
      <c r="F231" s="7">
        <v>6.69459080311645</v>
      </c>
    </row>
    <row r="232" spans="1:6" ht="11.25">
      <c r="A232" s="8" t="s">
        <v>204</v>
      </c>
      <c r="B232" s="9">
        <v>224</v>
      </c>
      <c r="C232" s="7">
        <v>1.270771</v>
      </c>
      <c r="D232" s="7">
        <f t="shared" si="4"/>
        <v>0.5673084821428572</v>
      </c>
      <c r="E232" s="7">
        <v>13.865440744241095</v>
      </c>
      <c r="F232" s="7">
        <v>4.842414565645581</v>
      </c>
    </row>
    <row r="233" spans="1:6" ht="11.25">
      <c r="A233" s="8" t="s">
        <v>205</v>
      </c>
      <c r="B233" s="9">
        <v>234.4</v>
      </c>
      <c r="C233" s="7">
        <v>6.800075</v>
      </c>
      <c r="D233" s="7">
        <f t="shared" si="4"/>
        <v>2.901055887372013</v>
      </c>
      <c r="E233" s="7">
        <v>14.591544946195448</v>
      </c>
      <c r="F233" s="7">
        <v>4.628787182494311</v>
      </c>
    </row>
    <row r="234" spans="1:6" ht="11.25">
      <c r="A234" s="8" t="s">
        <v>206</v>
      </c>
      <c r="B234" s="9">
        <v>137.84</v>
      </c>
      <c r="C234" s="7">
        <v>10.83718</v>
      </c>
      <c r="D234" s="7">
        <f t="shared" si="4"/>
        <v>7.862144515380152</v>
      </c>
      <c r="E234" s="7">
        <v>14.904790729691673</v>
      </c>
      <c r="F234" s="7">
        <v>6.045834802042598</v>
      </c>
    </row>
    <row r="235" spans="1:6" ht="11.25">
      <c r="A235" s="8" t="s">
        <v>207</v>
      </c>
      <c r="B235" s="9">
        <v>137.1</v>
      </c>
      <c r="C235" s="7">
        <v>1.35418</v>
      </c>
      <c r="D235" s="7">
        <f t="shared" si="4"/>
        <v>0.9877315827862875</v>
      </c>
      <c r="E235" s="7">
        <v>13.751938442452257</v>
      </c>
      <c r="F235" s="7">
        <v>5.3716640328464464</v>
      </c>
    </row>
    <row r="236" spans="1:6" ht="11.25">
      <c r="A236" s="8" t="s">
        <v>208</v>
      </c>
      <c r="B236" s="9">
        <v>245.08</v>
      </c>
      <c r="C236" s="7">
        <v>0.849603</v>
      </c>
      <c r="D236" s="7">
        <f t="shared" si="4"/>
        <v>0.34666353843642894</v>
      </c>
      <c r="E236" s="7">
        <v>15.377299750589394</v>
      </c>
      <c r="F236" s="7">
        <v>4.687365746119069</v>
      </c>
    </row>
    <row r="237" spans="1:6" ht="11.25">
      <c r="A237" s="8" t="s">
        <v>209</v>
      </c>
      <c r="B237" s="9">
        <v>1093.3</v>
      </c>
      <c r="C237" s="7">
        <v>7.801712</v>
      </c>
      <c r="D237" s="7">
        <f t="shared" si="4"/>
        <v>0.7135929753955914</v>
      </c>
      <c r="E237" s="7">
        <v>14.992337579239019</v>
      </c>
      <c r="F237" s="7">
        <v>5.377460741949972</v>
      </c>
    </row>
    <row r="238" spans="1:6" ht="11.25">
      <c r="A238" s="8" t="s">
        <v>210</v>
      </c>
      <c r="B238" s="9">
        <v>198.92</v>
      </c>
      <c r="C238" s="7">
        <v>0.652354</v>
      </c>
      <c r="D238" s="7">
        <f t="shared" si="4"/>
        <v>0.3279479187613111</v>
      </c>
      <c r="E238" s="7">
        <v>16.120388623354803</v>
      </c>
      <c r="F238" s="7">
        <v>6.892423438807764</v>
      </c>
    </row>
    <row r="239" spans="1:6" ht="11.25">
      <c r="A239" s="8" t="s">
        <v>211</v>
      </c>
      <c r="B239" s="9">
        <v>1583.65</v>
      </c>
      <c r="C239" s="7">
        <v>4.754652</v>
      </c>
      <c r="D239" s="7">
        <f t="shared" si="4"/>
        <v>0.30023376377356104</v>
      </c>
      <c r="E239" s="7">
        <v>17.86932040452172</v>
      </c>
      <c r="F239" s="7">
        <v>7.701972720611308</v>
      </c>
    </row>
    <row r="240" spans="1:6" ht="11.25">
      <c r="A240" s="8" t="s">
        <v>212</v>
      </c>
      <c r="B240" s="9">
        <v>1305.84</v>
      </c>
      <c r="C240" s="7">
        <v>1.417239</v>
      </c>
      <c r="D240" s="7">
        <f t="shared" si="4"/>
        <v>0.10853083072964528</v>
      </c>
      <c r="E240" s="7">
        <v>16.743612051319502</v>
      </c>
      <c r="F240" s="7">
        <v>5.985652384671886</v>
      </c>
    </row>
    <row r="241" spans="1:6" ht="11.25">
      <c r="A241" s="8" t="s">
        <v>213</v>
      </c>
      <c r="B241" s="9">
        <v>1459.28</v>
      </c>
      <c r="C241" s="7">
        <v>0.922063</v>
      </c>
      <c r="D241" s="11">
        <f t="shared" si="4"/>
        <v>0.06318616029822927</v>
      </c>
      <c r="E241" s="7">
        <v>14.958847714310194</v>
      </c>
      <c r="F241" s="7">
        <v>5.084793555321057</v>
      </c>
    </row>
    <row r="242" spans="1:6" ht="11.25">
      <c r="A242" s="8" t="s">
        <v>214</v>
      </c>
      <c r="B242" s="9">
        <v>681.77</v>
      </c>
      <c r="C242" s="7">
        <v>0.678</v>
      </c>
      <c r="D242" s="11">
        <f t="shared" si="4"/>
        <v>0.09944702758994971</v>
      </c>
      <c r="E242" s="7">
        <v>19.81183892186559</v>
      </c>
      <c r="F242" s="7">
        <v>6.48565231284393</v>
      </c>
    </row>
    <row r="243" spans="1:6" ht="11.25">
      <c r="A243" s="8" t="s">
        <v>215</v>
      </c>
      <c r="B243" s="9">
        <v>205.04</v>
      </c>
      <c r="C243" s="7">
        <v>0.989554</v>
      </c>
      <c r="D243" s="7">
        <f t="shared" si="4"/>
        <v>0.4826150994927819</v>
      </c>
      <c r="E243" s="7">
        <v>10.493616316037325</v>
      </c>
      <c r="F243" s="7">
        <v>5.974509728625219</v>
      </c>
    </row>
    <row r="244" spans="1:6" ht="11.25">
      <c r="A244" s="8" t="s">
        <v>216</v>
      </c>
      <c r="B244" s="9">
        <v>1739.31</v>
      </c>
      <c r="C244" s="7">
        <v>5.850739</v>
      </c>
      <c r="D244" s="7">
        <f t="shared" si="4"/>
        <v>0.3363827609799288</v>
      </c>
      <c r="E244" s="7">
        <v>15.913152167615067</v>
      </c>
      <c r="F244" s="7">
        <v>6.8093449391606775</v>
      </c>
    </row>
    <row r="245" spans="1:6" ht="11.25">
      <c r="A245" s="8" t="s">
        <v>217</v>
      </c>
      <c r="B245" s="9">
        <v>583.76</v>
      </c>
      <c r="C245" s="7">
        <v>4.282564</v>
      </c>
      <c r="D245" s="7">
        <f t="shared" si="4"/>
        <v>0.7336172399616281</v>
      </c>
      <c r="E245" s="7">
        <v>16.484820775591444</v>
      </c>
      <c r="F245" s="7">
        <v>6.178705093490722</v>
      </c>
    </row>
    <row r="246" spans="1:6" ht="11.25">
      <c r="A246" s="8" t="s">
        <v>218</v>
      </c>
      <c r="B246" s="9">
        <v>354.98</v>
      </c>
      <c r="C246" s="7">
        <v>0.696679</v>
      </c>
      <c r="D246" s="7">
        <f t="shared" si="4"/>
        <v>0.1962586624598569</v>
      </c>
      <c r="E246" s="7">
        <v>13.103739311792086</v>
      </c>
      <c r="F246" s="7">
        <v>5.181295833518737</v>
      </c>
    </row>
    <row r="247" spans="1:6" ht="11.25">
      <c r="A247" s="8" t="s">
        <v>219</v>
      </c>
      <c r="B247" s="9">
        <v>255.68</v>
      </c>
      <c r="C247" s="7">
        <v>0.912506</v>
      </c>
      <c r="D247" s="7">
        <f t="shared" si="4"/>
        <v>0.35689377346683354</v>
      </c>
      <c r="E247" s="7">
        <v>16.2233453807427</v>
      </c>
      <c r="F247" s="7">
        <v>6.378807372225498</v>
      </c>
    </row>
    <row r="248" spans="1:6" ht="11.25">
      <c r="A248" s="8" t="s">
        <v>220</v>
      </c>
      <c r="B248" s="9">
        <v>133.27</v>
      </c>
      <c r="C248" s="7">
        <v>8.828404</v>
      </c>
      <c r="D248" s="7">
        <f t="shared" si="4"/>
        <v>6.624449613566444</v>
      </c>
      <c r="E248" s="7">
        <v>13.713611203112135</v>
      </c>
      <c r="F248" s="7">
        <v>6.676212370888328</v>
      </c>
    </row>
    <row r="249" spans="1:6" ht="11.25">
      <c r="A249" s="8" t="s">
        <v>221</v>
      </c>
      <c r="B249" s="9">
        <v>111.76</v>
      </c>
      <c r="C249" s="7">
        <v>1.694669</v>
      </c>
      <c r="D249" s="7">
        <f t="shared" si="4"/>
        <v>1.5163466356478168</v>
      </c>
      <c r="E249" s="7">
        <v>12.813475669880075</v>
      </c>
      <c r="F249" s="7">
        <v>3.995706536202645</v>
      </c>
    </row>
    <row r="250" spans="1:6" ht="11.25">
      <c r="A250" s="8" t="s">
        <v>222</v>
      </c>
      <c r="B250" s="9">
        <v>94.33</v>
      </c>
      <c r="C250" s="7">
        <v>1.663106</v>
      </c>
      <c r="D250" s="7">
        <f t="shared" si="4"/>
        <v>1.763072193363723</v>
      </c>
      <c r="E250" s="7">
        <v>13.954131606764692</v>
      </c>
      <c r="F250" s="7">
        <v>4.112485914908611</v>
      </c>
    </row>
    <row r="251" spans="1:6" ht="11.25">
      <c r="A251" s="8" t="s">
        <v>223</v>
      </c>
      <c r="B251" s="9">
        <v>141.25</v>
      </c>
      <c r="C251" s="7">
        <v>8.4781</v>
      </c>
      <c r="D251" s="7">
        <f t="shared" si="4"/>
        <v>6.002194690265486</v>
      </c>
      <c r="E251" s="7">
        <v>15.67105837392812</v>
      </c>
      <c r="F251" s="7">
        <v>5.723216286668004</v>
      </c>
    </row>
    <row r="252" spans="1:6" ht="11.25">
      <c r="A252" s="8" t="s">
        <v>224</v>
      </c>
      <c r="B252" s="9">
        <v>93.12</v>
      </c>
      <c r="C252" s="7">
        <v>13.452398</v>
      </c>
      <c r="D252" s="7">
        <f t="shared" si="4"/>
        <v>14.446303694158075</v>
      </c>
      <c r="E252" s="7">
        <v>16.859432794063927</v>
      </c>
      <c r="F252" s="7">
        <v>5.731253268004708</v>
      </c>
    </row>
    <row r="253" spans="1:6" ht="11.25">
      <c r="A253" s="8" t="s">
        <v>225</v>
      </c>
      <c r="B253" s="9">
        <v>717.37</v>
      </c>
      <c r="C253" s="7">
        <v>2.095026</v>
      </c>
      <c r="D253" s="7">
        <f t="shared" si="4"/>
        <v>0.2920426000529712</v>
      </c>
      <c r="E253" s="7">
        <v>19.153318383638197</v>
      </c>
      <c r="F253" s="7">
        <v>7.080437187891701</v>
      </c>
    </row>
    <row r="254" spans="1:6" ht="11.25">
      <c r="A254" s="8" t="s">
        <v>226</v>
      </c>
      <c r="B254" s="9">
        <v>377.15</v>
      </c>
      <c r="C254" s="7" t="s">
        <v>8</v>
      </c>
      <c r="D254" s="7" t="s">
        <v>8</v>
      </c>
      <c r="E254" s="7" t="s">
        <v>9</v>
      </c>
      <c r="F254" s="7" t="s">
        <v>9</v>
      </c>
    </row>
    <row r="255" spans="1:6" ht="11.25">
      <c r="A255" s="8" t="s">
        <v>227</v>
      </c>
      <c r="B255" s="9">
        <v>247.86</v>
      </c>
      <c r="C255" s="7">
        <v>1.817886</v>
      </c>
      <c r="D255" s="7">
        <f t="shared" si="4"/>
        <v>0.733432582909707</v>
      </c>
      <c r="E255" s="7">
        <v>18.42018696441911</v>
      </c>
      <c r="F255" s="7">
        <v>5.782705846241183</v>
      </c>
    </row>
    <row r="256" spans="1:6" ht="11.25">
      <c r="A256" s="8" t="s">
        <v>228</v>
      </c>
      <c r="B256" s="9">
        <v>85.87</v>
      </c>
      <c r="C256" s="7">
        <v>1.859469</v>
      </c>
      <c r="D256" s="7">
        <f t="shared" si="4"/>
        <v>2.165446605333644</v>
      </c>
      <c r="E256" s="7">
        <v>16.878850897756294</v>
      </c>
      <c r="F256" s="7">
        <v>5.919270501417341</v>
      </c>
    </row>
    <row r="257" spans="1:6" ht="11.25">
      <c r="A257" s="8" t="s">
        <v>229</v>
      </c>
      <c r="B257" s="9">
        <v>64.21</v>
      </c>
      <c r="C257" s="7" t="s">
        <v>8</v>
      </c>
      <c r="D257" s="7" t="s">
        <v>8</v>
      </c>
      <c r="E257" s="7" t="s">
        <v>9</v>
      </c>
      <c r="F257" s="7" t="s">
        <v>9</v>
      </c>
    </row>
    <row r="258" spans="1:6" ht="11.25">
      <c r="A258" s="8" t="s">
        <v>230</v>
      </c>
      <c r="B258" s="9">
        <v>105.72</v>
      </c>
      <c r="C258" s="7">
        <v>2.291851</v>
      </c>
      <c r="D258" s="7">
        <f t="shared" si="4"/>
        <v>2.1678499810821035</v>
      </c>
      <c r="E258" s="7">
        <v>15.327828903362391</v>
      </c>
      <c r="F258" s="7">
        <v>4.151011562269973</v>
      </c>
    </row>
    <row r="259" spans="1:6" ht="11.25">
      <c r="A259" s="8" t="s">
        <v>231</v>
      </c>
      <c r="B259" s="9">
        <v>453.83</v>
      </c>
      <c r="C259" s="7">
        <v>4.319035</v>
      </c>
      <c r="D259" s="7">
        <f t="shared" si="4"/>
        <v>0.9516856532181656</v>
      </c>
      <c r="E259" s="7">
        <v>15.648101948699189</v>
      </c>
      <c r="F259" s="7">
        <v>5.981914941647845</v>
      </c>
    </row>
    <row r="260" spans="1:6" ht="11.25">
      <c r="A260" s="8" t="s">
        <v>232</v>
      </c>
      <c r="B260" s="9">
        <v>55.38</v>
      </c>
      <c r="C260" s="7">
        <v>0.405</v>
      </c>
      <c r="D260" s="7">
        <f t="shared" si="4"/>
        <v>0.7313109425785482</v>
      </c>
      <c r="E260" s="7">
        <v>13.652134858079195</v>
      </c>
      <c r="F260" s="7">
        <v>6.3547255111962215</v>
      </c>
    </row>
    <row r="261" spans="1:6" ht="11.25">
      <c r="A261" s="8" t="s">
        <v>233</v>
      </c>
      <c r="B261" s="9">
        <v>8.88</v>
      </c>
      <c r="C261" s="7">
        <v>0.806731</v>
      </c>
      <c r="D261" s="7">
        <f t="shared" si="4"/>
        <v>9.084808558558557</v>
      </c>
      <c r="E261" s="7">
        <v>14.249607366024113</v>
      </c>
      <c r="F261" s="7">
        <v>4.568065439409171</v>
      </c>
    </row>
    <row r="262" spans="1:6" ht="11.25">
      <c r="A262" s="8" t="s">
        <v>234</v>
      </c>
      <c r="B262" s="9">
        <v>527.5</v>
      </c>
      <c r="C262" s="7" t="s">
        <v>8</v>
      </c>
      <c r="D262" s="7" t="s">
        <v>8</v>
      </c>
      <c r="E262" s="7" t="s">
        <v>9</v>
      </c>
      <c r="F262" s="7" t="s">
        <v>9</v>
      </c>
    </row>
    <row r="263" spans="1:6" ht="11.25">
      <c r="A263" s="8" t="s">
        <v>457</v>
      </c>
      <c r="B263" s="9"/>
      <c r="C263" s="7"/>
      <c r="D263" s="7"/>
      <c r="E263" s="7"/>
      <c r="F263" s="7"/>
    </row>
    <row r="264" spans="1:6" s="17" customFormat="1" ht="11.25">
      <c r="A264" s="18" t="s">
        <v>449</v>
      </c>
      <c r="B264" s="19">
        <v>17863.82</v>
      </c>
      <c r="C264" s="16">
        <f>SUM(C265:C290)</f>
        <v>48.476894</v>
      </c>
      <c r="D264" s="16">
        <f t="shared" si="4"/>
        <v>0.27136913605264723</v>
      </c>
      <c r="E264" s="16">
        <v>16.346101819865215</v>
      </c>
      <c r="F264" s="16">
        <v>6.878387884279437</v>
      </c>
    </row>
    <row r="265" spans="1:6" ht="11.25">
      <c r="A265" s="8" t="s">
        <v>235</v>
      </c>
      <c r="B265" s="9">
        <v>667.96</v>
      </c>
      <c r="C265" s="7">
        <v>5.957875</v>
      </c>
      <c r="D265" s="7">
        <f t="shared" si="4"/>
        <v>0.8919508653212765</v>
      </c>
      <c r="E265" s="7">
        <v>13.789597801229464</v>
      </c>
      <c r="F265" s="7">
        <v>6.917080334850932</v>
      </c>
    </row>
    <row r="266" spans="1:6" ht="11.25">
      <c r="A266" s="8" t="s">
        <v>236</v>
      </c>
      <c r="B266" s="9">
        <v>577.96</v>
      </c>
      <c r="C266" s="7">
        <v>0.9573</v>
      </c>
      <c r="D266" s="7">
        <f t="shared" si="4"/>
        <v>0.16563429995155374</v>
      </c>
      <c r="E266" s="7">
        <v>13.857411469758695</v>
      </c>
      <c r="F266" s="7">
        <v>4.480727044813538</v>
      </c>
    </row>
    <row r="267" spans="1:6" ht="11.25">
      <c r="A267" s="8" t="s">
        <v>237</v>
      </c>
      <c r="B267" s="9">
        <v>219.78</v>
      </c>
      <c r="C267" s="7">
        <v>0.281312</v>
      </c>
      <c r="D267" s="7">
        <f t="shared" si="4"/>
        <v>0.127997087997088</v>
      </c>
      <c r="E267" s="7">
        <v>23.617904675236037</v>
      </c>
      <c r="F267" s="7">
        <v>5.77188317597543</v>
      </c>
    </row>
    <row r="268" spans="1:6" ht="11.25">
      <c r="A268" s="8" t="s">
        <v>238</v>
      </c>
      <c r="B268" s="9">
        <v>249.62</v>
      </c>
      <c r="C268" s="7" t="s">
        <v>8</v>
      </c>
      <c r="D268" s="7" t="s">
        <v>8</v>
      </c>
      <c r="E268" s="7" t="s">
        <v>9</v>
      </c>
      <c r="F268" s="7" t="s">
        <v>9</v>
      </c>
    </row>
    <row r="269" spans="1:6" ht="11.25">
      <c r="A269" s="8" t="s">
        <v>239</v>
      </c>
      <c r="B269" s="9">
        <v>861.4</v>
      </c>
      <c r="C269" s="7">
        <v>2.44579</v>
      </c>
      <c r="D269" s="7">
        <f t="shared" si="4"/>
        <v>0.2839319712096587</v>
      </c>
      <c r="E269" s="7">
        <v>17.474517436084046</v>
      </c>
      <c r="F269" s="7">
        <v>6.901941703907531</v>
      </c>
    </row>
    <row r="270" spans="1:6" ht="11.25">
      <c r="A270" s="8" t="s">
        <v>240</v>
      </c>
      <c r="B270" s="9">
        <v>793.1</v>
      </c>
      <c r="C270" s="7">
        <v>1.273088</v>
      </c>
      <c r="D270" s="7">
        <f t="shared" si="4"/>
        <v>0.16052048921951834</v>
      </c>
      <c r="E270" s="7">
        <v>16.94148401367384</v>
      </c>
      <c r="F270" s="7">
        <v>5.950963326965614</v>
      </c>
    </row>
    <row r="271" spans="1:6" ht="11.25">
      <c r="A271" s="8" t="s">
        <v>241</v>
      </c>
      <c r="B271" s="9">
        <v>424</v>
      </c>
      <c r="C271" s="7">
        <v>1.01852</v>
      </c>
      <c r="D271" s="7">
        <f t="shared" si="4"/>
        <v>0.24021698113207549</v>
      </c>
      <c r="E271" s="7">
        <v>15.806660644857242</v>
      </c>
      <c r="F271" s="7">
        <v>6.354416211758237</v>
      </c>
    </row>
    <row r="272" spans="1:6" ht="11.25">
      <c r="A272" s="8" t="s">
        <v>242</v>
      </c>
      <c r="B272" s="9">
        <v>183.2</v>
      </c>
      <c r="C272" s="7">
        <v>2.144028</v>
      </c>
      <c r="D272" s="7">
        <f t="shared" si="4"/>
        <v>1.1703209606986902</v>
      </c>
      <c r="E272" s="7">
        <v>15.79102511720929</v>
      </c>
      <c r="F272" s="7">
        <v>5.2365454182501345</v>
      </c>
    </row>
    <row r="273" spans="1:6" ht="11.25">
      <c r="A273" s="8" t="s">
        <v>243</v>
      </c>
      <c r="B273" s="9">
        <v>735</v>
      </c>
      <c r="C273" s="7">
        <v>2.995197</v>
      </c>
      <c r="D273" s="7">
        <f t="shared" si="4"/>
        <v>0.40750979591836733</v>
      </c>
      <c r="E273" s="7">
        <v>18.678003483577207</v>
      </c>
      <c r="F273" s="7">
        <v>8.490292959027403</v>
      </c>
    </row>
    <row r="274" spans="1:6" ht="11.25">
      <c r="A274" s="8" t="s">
        <v>244</v>
      </c>
      <c r="B274" s="9">
        <v>1419.44</v>
      </c>
      <c r="C274" s="7">
        <v>0.506155</v>
      </c>
      <c r="D274" s="11">
        <f t="shared" si="4"/>
        <v>0.035658780927689794</v>
      </c>
      <c r="E274" s="7">
        <v>16.636405844059627</v>
      </c>
      <c r="F274" s="7">
        <v>6.888601317778151</v>
      </c>
    </row>
    <row r="275" spans="1:6" ht="11.25">
      <c r="A275" s="8" t="s">
        <v>245</v>
      </c>
      <c r="B275" s="9">
        <v>1291.2</v>
      </c>
      <c r="C275" s="7">
        <v>1.045862</v>
      </c>
      <c r="D275" s="11">
        <f t="shared" si="4"/>
        <v>0.08099922552664189</v>
      </c>
      <c r="E275" s="7">
        <v>19.344330322738564</v>
      </c>
      <c r="F275" s="7">
        <v>7.674052599673761</v>
      </c>
    </row>
    <row r="276" spans="1:6" ht="11.25">
      <c r="A276" s="8" t="s">
        <v>246</v>
      </c>
      <c r="B276" s="9">
        <v>941.73</v>
      </c>
      <c r="C276" s="7">
        <v>3.521969</v>
      </c>
      <c r="D276" s="7">
        <f t="shared" si="4"/>
        <v>0.373989253820097</v>
      </c>
      <c r="E276" s="7">
        <v>17.710774853498144</v>
      </c>
      <c r="F276" s="7">
        <v>8.33059575481783</v>
      </c>
    </row>
    <row r="277" spans="1:6" ht="11.25">
      <c r="A277" s="8" t="s">
        <v>247</v>
      </c>
      <c r="B277" s="9">
        <v>2636.53</v>
      </c>
      <c r="C277" s="7">
        <v>1.837551</v>
      </c>
      <c r="D277" s="11">
        <f t="shared" si="4"/>
        <v>0.06969581229874114</v>
      </c>
      <c r="E277" s="7">
        <v>12.655757581694333</v>
      </c>
      <c r="F277" s="7">
        <v>5.67216909898011</v>
      </c>
    </row>
    <row r="278" spans="1:6" ht="11.25">
      <c r="A278" s="8" t="s">
        <v>248</v>
      </c>
      <c r="B278" s="9">
        <v>312.5</v>
      </c>
      <c r="C278" s="7">
        <v>0.649332</v>
      </c>
      <c r="D278" s="7">
        <f t="shared" si="4"/>
        <v>0.20778624</v>
      </c>
      <c r="E278" s="7">
        <v>15.142638896589112</v>
      </c>
      <c r="F278" s="7">
        <v>6.022650970535874</v>
      </c>
    </row>
    <row r="279" spans="1:6" ht="11.25">
      <c r="A279" s="8" t="s">
        <v>249</v>
      </c>
      <c r="B279" s="9">
        <v>393.6</v>
      </c>
      <c r="C279" s="7">
        <v>1.401539</v>
      </c>
      <c r="D279" s="7">
        <f t="shared" si="4"/>
        <v>0.3560820630081301</v>
      </c>
      <c r="E279" s="7">
        <v>16.601607233191512</v>
      </c>
      <c r="F279" s="7">
        <v>6.350162214537019</v>
      </c>
    </row>
    <row r="280" spans="1:6" ht="11.25">
      <c r="A280" s="8" t="s">
        <v>250</v>
      </c>
      <c r="B280" s="9">
        <v>540.9</v>
      </c>
      <c r="C280" s="7">
        <v>0.535081</v>
      </c>
      <c r="D280" s="11">
        <f t="shared" si="4"/>
        <v>0.09892420040672954</v>
      </c>
      <c r="E280" s="7">
        <v>17.38802162663223</v>
      </c>
      <c r="F280" s="7">
        <v>5.069699727704777</v>
      </c>
    </row>
    <row r="281" spans="1:6" ht="11.25">
      <c r="A281" s="8" t="s">
        <v>251</v>
      </c>
      <c r="B281" s="9">
        <v>619.98</v>
      </c>
      <c r="C281" s="7">
        <v>1.006</v>
      </c>
      <c r="D281" s="7">
        <f t="shared" si="4"/>
        <v>0.16226329881609083</v>
      </c>
      <c r="E281" s="7">
        <v>17.367803682297776</v>
      </c>
      <c r="F281" s="7">
        <v>6.649371236282264</v>
      </c>
    </row>
    <row r="282" spans="1:6" ht="11.25">
      <c r="A282" s="8" t="s">
        <v>252</v>
      </c>
      <c r="B282" s="9">
        <v>564.98</v>
      </c>
      <c r="C282" s="7">
        <v>5.197416</v>
      </c>
      <c r="D282" s="7">
        <f t="shared" si="4"/>
        <v>0.9199292010336648</v>
      </c>
      <c r="E282" s="7">
        <v>16.998774006159984</v>
      </c>
      <c r="F282" s="7">
        <v>8.5456888576939</v>
      </c>
    </row>
    <row r="283" spans="1:6" ht="11.25">
      <c r="A283" s="8" t="s">
        <v>253</v>
      </c>
      <c r="B283" s="9">
        <v>353.57</v>
      </c>
      <c r="C283" s="7" t="s">
        <v>8</v>
      </c>
      <c r="D283" s="7" t="s">
        <v>8</v>
      </c>
      <c r="E283" s="7" t="s">
        <v>9</v>
      </c>
      <c r="F283" s="7" t="s">
        <v>9</v>
      </c>
    </row>
    <row r="284" spans="1:6" ht="11.25">
      <c r="A284" s="8" t="s">
        <v>254</v>
      </c>
      <c r="B284" s="9">
        <v>804.51</v>
      </c>
      <c r="C284" s="7">
        <v>1.990626</v>
      </c>
      <c r="D284" s="7">
        <f aca="true" t="shared" si="5" ref="D284:D347">(C284*100)/B284</f>
        <v>0.247433344520267</v>
      </c>
      <c r="E284" s="7">
        <v>17.040468676687635</v>
      </c>
      <c r="F284" s="7">
        <v>6.01413826605299</v>
      </c>
    </row>
    <row r="285" spans="1:6" ht="11.25">
      <c r="A285" s="8" t="s">
        <v>255</v>
      </c>
      <c r="B285" s="9">
        <v>162.09</v>
      </c>
      <c r="C285" s="7">
        <v>3.450889</v>
      </c>
      <c r="D285" s="7">
        <f t="shared" si="5"/>
        <v>2.128995619717441</v>
      </c>
      <c r="E285" s="7">
        <v>16.454803385446475</v>
      </c>
      <c r="F285" s="7">
        <v>7.344049605768253</v>
      </c>
    </row>
    <row r="286" spans="1:6" ht="11.25">
      <c r="A286" s="8" t="s">
        <v>256</v>
      </c>
      <c r="B286" s="9">
        <v>228.22</v>
      </c>
      <c r="C286" s="7">
        <v>0.724348</v>
      </c>
      <c r="D286" s="7">
        <f t="shared" si="5"/>
        <v>0.31739023749014106</v>
      </c>
      <c r="E286" s="7">
        <v>17.39426353078907</v>
      </c>
      <c r="F286" s="7">
        <v>6.182249416026551</v>
      </c>
    </row>
    <row r="287" spans="1:6" ht="11.25">
      <c r="A287" s="8" t="s">
        <v>257</v>
      </c>
      <c r="B287" s="9">
        <v>417.5</v>
      </c>
      <c r="C287" s="7">
        <v>2.823066</v>
      </c>
      <c r="D287" s="7">
        <f t="shared" si="5"/>
        <v>0.6761834730538923</v>
      </c>
      <c r="E287" s="7">
        <v>16.93371674626098</v>
      </c>
      <c r="F287" s="7">
        <v>6.744900756836716</v>
      </c>
    </row>
    <row r="288" spans="1:6" ht="11.25">
      <c r="A288" s="8" t="s">
        <v>258</v>
      </c>
      <c r="B288" s="9">
        <v>177</v>
      </c>
      <c r="C288" s="7">
        <v>0.626821</v>
      </c>
      <c r="D288" s="7">
        <f t="shared" si="5"/>
        <v>0.3541361581920904</v>
      </c>
      <c r="E288" s="7">
        <v>14.122053983513636</v>
      </c>
      <c r="F288" s="7">
        <v>4.297239562809797</v>
      </c>
    </row>
    <row r="289" spans="1:6" ht="11.25">
      <c r="A289" s="8" t="s">
        <v>259</v>
      </c>
      <c r="B289" s="9">
        <v>959.2</v>
      </c>
      <c r="C289" s="7">
        <v>2.843685</v>
      </c>
      <c r="D289" s="7">
        <f t="shared" si="5"/>
        <v>0.2964642410341951</v>
      </c>
      <c r="E289" s="7">
        <v>15.812194388618991</v>
      </c>
      <c r="F289" s="7">
        <v>6.362800380492213</v>
      </c>
    </row>
    <row r="290" spans="1:6" ht="11.25">
      <c r="A290" s="8" t="s">
        <v>260</v>
      </c>
      <c r="B290" s="9">
        <v>1328.89</v>
      </c>
      <c r="C290" s="7">
        <v>3.243444</v>
      </c>
      <c r="D290" s="7">
        <f t="shared" si="5"/>
        <v>0.24407166883639728</v>
      </c>
      <c r="E290" s="7">
        <v>16.247235962760573</v>
      </c>
      <c r="F290" s="7">
        <v>5.921637617298156</v>
      </c>
    </row>
    <row r="291" spans="1:6" ht="11.25">
      <c r="A291" s="8" t="s">
        <v>457</v>
      </c>
      <c r="B291" s="9"/>
      <c r="C291" s="7"/>
      <c r="D291" s="7"/>
      <c r="E291" s="7"/>
      <c r="F291" s="7"/>
    </row>
    <row r="292" spans="1:6" s="17" customFormat="1" ht="11.25">
      <c r="A292" s="18" t="s">
        <v>450</v>
      </c>
      <c r="B292" s="19">
        <v>14596.31</v>
      </c>
      <c r="C292" s="16">
        <f>SUM(C293:C330)</f>
        <v>127.01413599999998</v>
      </c>
      <c r="D292" s="16">
        <f t="shared" si="5"/>
        <v>0.8701797646117408</v>
      </c>
      <c r="E292" s="16">
        <v>14.29412449252753</v>
      </c>
      <c r="F292" s="16">
        <v>6.972917709021963</v>
      </c>
    </row>
    <row r="293" spans="1:6" ht="11.25">
      <c r="A293" s="8" t="s">
        <v>261</v>
      </c>
      <c r="B293" s="9">
        <v>355.3</v>
      </c>
      <c r="C293" s="7">
        <v>11.461167</v>
      </c>
      <c r="D293" s="7">
        <f t="shared" si="5"/>
        <v>3.225771742189699</v>
      </c>
      <c r="E293" s="7">
        <v>15.214523966014978</v>
      </c>
      <c r="F293" s="7">
        <v>9.668326096286703</v>
      </c>
    </row>
    <row r="294" spans="1:6" ht="11.25">
      <c r="A294" s="8" t="s">
        <v>262</v>
      </c>
      <c r="B294" s="9">
        <v>22.16</v>
      </c>
      <c r="C294" s="7">
        <v>7.511401</v>
      </c>
      <c r="D294" s="7">
        <f t="shared" si="5"/>
        <v>33.89621389891697</v>
      </c>
      <c r="E294" s="7">
        <v>16.042852724811258</v>
      </c>
      <c r="F294" s="7">
        <v>11.326249257628504</v>
      </c>
    </row>
    <row r="295" spans="1:6" ht="11.25">
      <c r="A295" s="8" t="s">
        <v>263</v>
      </c>
      <c r="B295" s="9">
        <v>92.92</v>
      </c>
      <c r="C295" s="7">
        <v>21.628323</v>
      </c>
      <c r="D295" s="7">
        <f t="shared" si="5"/>
        <v>23.276283900129144</v>
      </c>
      <c r="E295" s="7">
        <v>15.39330626789696</v>
      </c>
      <c r="F295" s="7">
        <v>8.467803999413178</v>
      </c>
    </row>
    <row r="296" spans="1:6" ht="11.25">
      <c r="A296" s="8" t="s">
        <v>264</v>
      </c>
      <c r="B296" s="9">
        <v>322.08</v>
      </c>
      <c r="C296" s="7">
        <v>0.644967</v>
      </c>
      <c r="D296" s="7">
        <f t="shared" si="5"/>
        <v>0.20025055886736212</v>
      </c>
      <c r="E296" s="7">
        <v>15.979267156304122</v>
      </c>
      <c r="F296" s="7">
        <v>4.799160267114441</v>
      </c>
    </row>
    <row r="297" spans="1:6" ht="11.25">
      <c r="A297" s="8" t="s">
        <v>265</v>
      </c>
      <c r="B297" s="9">
        <v>130.97</v>
      </c>
      <c r="C297" s="7">
        <v>0.964359</v>
      </c>
      <c r="D297" s="7">
        <f t="shared" si="5"/>
        <v>0.736320531419409</v>
      </c>
      <c r="E297" s="7">
        <v>16.829313564761673</v>
      </c>
      <c r="F297" s="7">
        <v>5.243690368420889</v>
      </c>
    </row>
    <row r="298" spans="1:6" ht="11.25">
      <c r="A298" s="8" t="s">
        <v>266</v>
      </c>
      <c r="B298" s="9">
        <v>119.54</v>
      </c>
      <c r="C298" s="7">
        <v>6.178568</v>
      </c>
      <c r="D298" s="7">
        <f t="shared" si="5"/>
        <v>5.168619708884055</v>
      </c>
      <c r="E298" s="7">
        <v>12.723660239718976</v>
      </c>
      <c r="F298" s="7">
        <v>4.803766827523789</v>
      </c>
    </row>
    <row r="299" spans="1:6" ht="11.25">
      <c r="A299" s="8" t="s">
        <v>267</v>
      </c>
      <c r="B299" s="9">
        <v>94.4</v>
      </c>
      <c r="C299" s="7">
        <v>4.367306</v>
      </c>
      <c r="D299" s="7">
        <f t="shared" si="5"/>
        <v>4.626383474576271</v>
      </c>
      <c r="E299" s="7">
        <v>13.896576058558754</v>
      </c>
      <c r="F299" s="7">
        <v>6.191551496506084</v>
      </c>
    </row>
    <row r="300" spans="1:6" ht="11.25">
      <c r="A300" s="8" t="s">
        <v>268</v>
      </c>
      <c r="B300" s="9">
        <v>76.8</v>
      </c>
      <c r="C300" s="7">
        <v>4.006151</v>
      </c>
      <c r="D300" s="7">
        <f t="shared" si="5"/>
        <v>5.2163424479166665</v>
      </c>
      <c r="E300" s="7">
        <v>13.623275807626822</v>
      </c>
      <c r="F300" s="7">
        <v>5.814259123033555</v>
      </c>
    </row>
    <row r="301" spans="1:6" ht="11.25">
      <c r="A301" s="8" t="s">
        <v>269</v>
      </c>
      <c r="B301" s="9">
        <v>526.39</v>
      </c>
      <c r="C301" s="7">
        <v>3.63715</v>
      </c>
      <c r="D301" s="7">
        <f t="shared" si="5"/>
        <v>0.6909610744884972</v>
      </c>
      <c r="E301" s="7">
        <v>15.043976740029969</v>
      </c>
      <c r="F301" s="7">
        <v>7.143065312126253</v>
      </c>
    </row>
    <row r="302" spans="1:6" ht="11.25">
      <c r="A302" s="8" t="s">
        <v>270</v>
      </c>
      <c r="B302" s="9">
        <v>784.55</v>
      </c>
      <c r="C302" s="7">
        <v>5.766785</v>
      </c>
      <c r="D302" s="7">
        <f t="shared" si="5"/>
        <v>0.735043655598751</v>
      </c>
      <c r="E302" s="7">
        <v>14.127802579773652</v>
      </c>
      <c r="F302" s="7">
        <v>6.170110382127997</v>
      </c>
    </row>
    <row r="303" spans="1:6" ht="11.25">
      <c r="A303" s="8" t="s">
        <v>271</v>
      </c>
      <c r="B303" s="9">
        <v>127.11</v>
      </c>
      <c r="C303" s="7">
        <v>1.268621</v>
      </c>
      <c r="D303" s="7">
        <f t="shared" si="5"/>
        <v>0.998049720714342</v>
      </c>
      <c r="E303" s="7">
        <v>13.944274925292897</v>
      </c>
      <c r="F303" s="7">
        <v>4.941822656254311</v>
      </c>
    </row>
    <row r="304" spans="1:6" ht="11.25">
      <c r="A304" s="8" t="s">
        <v>272</v>
      </c>
      <c r="B304" s="9">
        <v>901.06</v>
      </c>
      <c r="C304" s="7">
        <v>0.625019</v>
      </c>
      <c r="D304" s="11">
        <f t="shared" si="5"/>
        <v>0.0693648591658713</v>
      </c>
      <c r="E304" s="7">
        <v>12.904087715733443</v>
      </c>
      <c r="F304" s="7">
        <v>5.065925995849726</v>
      </c>
    </row>
    <row r="305" spans="1:6" ht="11.25">
      <c r="A305" s="8" t="s">
        <v>273</v>
      </c>
      <c r="B305" s="9">
        <v>846.84</v>
      </c>
      <c r="C305" s="7">
        <v>3.081321</v>
      </c>
      <c r="D305" s="7">
        <f t="shared" si="5"/>
        <v>0.36386105994048457</v>
      </c>
      <c r="E305" s="7">
        <v>14.93904724629469</v>
      </c>
      <c r="F305" s="7">
        <v>6.012908100129781</v>
      </c>
    </row>
    <row r="306" spans="1:6" ht="11.25">
      <c r="A306" s="8" t="s">
        <v>274</v>
      </c>
      <c r="B306" s="9">
        <v>246.22</v>
      </c>
      <c r="C306" s="7">
        <v>0.748762</v>
      </c>
      <c r="D306" s="7">
        <f t="shared" si="5"/>
        <v>0.3041028348631305</v>
      </c>
      <c r="E306" s="7">
        <v>12.004081403703713</v>
      </c>
      <c r="F306" s="7">
        <v>8.245076539674823</v>
      </c>
    </row>
    <row r="307" spans="1:6" ht="11.25">
      <c r="A307" s="8" t="s">
        <v>275</v>
      </c>
      <c r="B307" s="9">
        <v>328.88</v>
      </c>
      <c r="C307" s="7">
        <v>4.735857</v>
      </c>
      <c r="D307" s="7">
        <f t="shared" si="5"/>
        <v>1.4399954390659209</v>
      </c>
      <c r="E307" s="7">
        <v>12.529369024444783</v>
      </c>
      <c r="F307" s="7">
        <v>7.185330975998642</v>
      </c>
    </row>
    <row r="308" spans="1:6" ht="11.25">
      <c r="A308" s="8" t="s">
        <v>276</v>
      </c>
      <c r="B308" s="9">
        <v>111.02</v>
      </c>
      <c r="C308" s="7">
        <v>1.763673</v>
      </c>
      <c r="D308" s="7">
        <f t="shared" si="5"/>
        <v>1.5886083588542605</v>
      </c>
      <c r="E308" s="7">
        <v>12.286007666954134</v>
      </c>
      <c r="F308" s="7">
        <v>5.847285749682623</v>
      </c>
    </row>
    <row r="309" spans="1:6" ht="11.25">
      <c r="A309" s="8" t="s">
        <v>277</v>
      </c>
      <c r="B309" s="9">
        <v>57.5</v>
      </c>
      <c r="C309" s="7">
        <v>7.68298</v>
      </c>
      <c r="D309" s="7">
        <f t="shared" si="5"/>
        <v>13.361704347826088</v>
      </c>
      <c r="E309" s="7">
        <v>14.086929811088927</v>
      </c>
      <c r="F309" s="7">
        <v>4.519092851992325</v>
      </c>
    </row>
    <row r="310" spans="1:6" ht="11.25">
      <c r="A310" s="8" t="s">
        <v>278</v>
      </c>
      <c r="B310" s="9">
        <v>39.22</v>
      </c>
      <c r="C310" s="7">
        <v>4.577</v>
      </c>
      <c r="D310" s="7">
        <f t="shared" si="5"/>
        <v>11.670066292707801</v>
      </c>
      <c r="E310" s="7">
        <v>13.817243429336513</v>
      </c>
      <c r="F310" s="7">
        <v>5.718874599974612</v>
      </c>
    </row>
    <row r="311" spans="1:6" ht="11.25">
      <c r="A311" s="8" t="s">
        <v>279</v>
      </c>
      <c r="B311" s="9">
        <v>249.98</v>
      </c>
      <c r="C311" s="7">
        <v>4.634906</v>
      </c>
      <c r="D311" s="7">
        <f t="shared" si="5"/>
        <v>1.8541107288583085</v>
      </c>
      <c r="E311" s="7">
        <v>13.748995125251732</v>
      </c>
      <c r="F311" s="7">
        <v>5.274777956661905</v>
      </c>
    </row>
    <row r="312" spans="1:6" ht="11.25">
      <c r="A312" s="8" t="s">
        <v>280</v>
      </c>
      <c r="B312" s="9">
        <v>349.38</v>
      </c>
      <c r="C312" s="7">
        <v>3.79879</v>
      </c>
      <c r="D312" s="7">
        <f t="shared" si="5"/>
        <v>1.0872946362127196</v>
      </c>
      <c r="E312" s="7">
        <v>13.57750757478039</v>
      </c>
      <c r="F312" s="7">
        <v>5.593017776713111</v>
      </c>
    </row>
    <row r="313" spans="1:6" ht="11.25">
      <c r="A313" s="8" t="s">
        <v>281</v>
      </c>
      <c r="B313" s="9">
        <v>1442.95</v>
      </c>
      <c r="C313" s="7">
        <v>4.218727</v>
      </c>
      <c r="D313" s="7">
        <f t="shared" si="5"/>
        <v>0.29236820402647357</v>
      </c>
      <c r="E313" s="7">
        <v>14.02904241018677</v>
      </c>
      <c r="F313" s="7">
        <v>6.759479814645508</v>
      </c>
    </row>
    <row r="314" spans="1:6" ht="11.25">
      <c r="A314" s="8" t="s">
        <v>282</v>
      </c>
      <c r="B314" s="9">
        <v>989.45</v>
      </c>
      <c r="C314" s="7">
        <v>1.621743</v>
      </c>
      <c r="D314" s="7">
        <f t="shared" si="5"/>
        <v>0.16390348173227548</v>
      </c>
      <c r="E314" s="7">
        <v>14.125666027231196</v>
      </c>
      <c r="F314" s="7">
        <v>5.0714570681051185</v>
      </c>
    </row>
    <row r="315" spans="1:6" ht="11.25">
      <c r="A315" s="8" t="s">
        <v>283</v>
      </c>
      <c r="B315" s="9">
        <v>93.53</v>
      </c>
      <c r="C315" s="7">
        <v>0.610104</v>
      </c>
      <c r="D315" s="7">
        <f t="shared" si="5"/>
        <v>0.652308350261948</v>
      </c>
      <c r="E315" s="7">
        <v>13.929756238280685</v>
      </c>
      <c r="F315" s="7">
        <v>5.491358850294376</v>
      </c>
    </row>
    <row r="316" spans="1:6" ht="11.25">
      <c r="A316" s="8" t="s">
        <v>284</v>
      </c>
      <c r="B316" s="9">
        <v>19.58</v>
      </c>
      <c r="C316" s="7">
        <v>0.665454</v>
      </c>
      <c r="D316" s="7">
        <f t="shared" si="5"/>
        <v>3.3986414708886623</v>
      </c>
      <c r="E316" s="7">
        <v>13.872333775136974</v>
      </c>
      <c r="F316" s="7">
        <v>5.518187583213866</v>
      </c>
    </row>
    <row r="317" spans="1:6" ht="11.25">
      <c r="A317" s="8" t="s">
        <v>285</v>
      </c>
      <c r="B317" s="9">
        <v>58.44</v>
      </c>
      <c r="C317" s="7">
        <v>0.923622</v>
      </c>
      <c r="D317" s="7">
        <f t="shared" si="5"/>
        <v>1.5804620123203286</v>
      </c>
      <c r="E317" s="7">
        <v>11.491281065197667</v>
      </c>
      <c r="F317" s="7">
        <v>4.667602114284848</v>
      </c>
    </row>
    <row r="318" spans="1:6" ht="11.25">
      <c r="A318" s="8" t="s">
        <v>286</v>
      </c>
      <c r="B318" s="9">
        <v>359.82</v>
      </c>
      <c r="C318" s="7">
        <v>3.391049</v>
      </c>
      <c r="D318" s="7">
        <f t="shared" si="5"/>
        <v>0.942429270190651</v>
      </c>
      <c r="E318" s="7">
        <v>13.216736178097102</v>
      </c>
      <c r="F318" s="7">
        <v>7.491162764088634</v>
      </c>
    </row>
    <row r="319" spans="1:6" ht="11.25">
      <c r="A319" s="8" t="s">
        <v>287</v>
      </c>
      <c r="B319" s="9">
        <v>146.05</v>
      </c>
      <c r="C319" s="7">
        <v>1.371521</v>
      </c>
      <c r="D319" s="7">
        <f t="shared" si="5"/>
        <v>0.9390763437179047</v>
      </c>
      <c r="E319" s="7">
        <v>13.341392512400466</v>
      </c>
      <c r="F319" s="7">
        <v>5.601809961349479</v>
      </c>
    </row>
    <row r="320" spans="1:6" ht="11.25">
      <c r="A320" s="8" t="s">
        <v>288</v>
      </c>
      <c r="B320" s="9">
        <v>171.95</v>
      </c>
      <c r="C320" s="7">
        <v>1.576488</v>
      </c>
      <c r="D320" s="7">
        <f t="shared" si="5"/>
        <v>0.9168293108461762</v>
      </c>
      <c r="E320" s="7">
        <v>11.73418383140246</v>
      </c>
      <c r="F320" s="7">
        <v>6.4787679956967645</v>
      </c>
    </row>
    <row r="321" spans="1:6" ht="11.25">
      <c r="A321" s="8" t="s">
        <v>289</v>
      </c>
      <c r="B321" s="9">
        <v>63.93</v>
      </c>
      <c r="C321" s="7">
        <v>2.795485</v>
      </c>
      <c r="D321" s="7">
        <f t="shared" si="5"/>
        <v>4.372727983732208</v>
      </c>
      <c r="E321" s="7">
        <v>13.31740288357834</v>
      </c>
      <c r="F321" s="7">
        <v>5.027714332217844</v>
      </c>
    </row>
    <row r="322" spans="1:6" ht="11.25">
      <c r="A322" s="8" t="s">
        <v>290</v>
      </c>
      <c r="B322" s="9">
        <v>372</v>
      </c>
      <c r="C322" s="7">
        <v>0.81559</v>
      </c>
      <c r="D322" s="7">
        <f t="shared" si="5"/>
        <v>0.21924462365591396</v>
      </c>
      <c r="E322" s="7">
        <v>14.52335119361444</v>
      </c>
      <c r="F322" s="7">
        <v>4.654054120330068</v>
      </c>
    </row>
    <row r="323" spans="1:6" ht="11.25">
      <c r="A323" s="8" t="s">
        <v>291</v>
      </c>
      <c r="B323" s="9">
        <v>322.57</v>
      </c>
      <c r="C323" s="7">
        <v>1.437731</v>
      </c>
      <c r="D323" s="7">
        <f t="shared" si="5"/>
        <v>0.44571131847350964</v>
      </c>
      <c r="E323" s="7">
        <v>13.444796001477327</v>
      </c>
      <c r="F323" s="7">
        <v>5.307390603666471</v>
      </c>
    </row>
    <row r="324" spans="1:6" ht="11.25">
      <c r="A324" s="8" t="s">
        <v>292</v>
      </c>
      <c r="B324" s="9">
        <v>1651.6</v>
      </c>
      <c r="C324" s="7">
        <v>3.87401</v>
      </c>
      <c r="D324" s="7">
        <f t="shared" si="5"/>
        <v>0.2345610317268104</v>
      </c>
      <c r="E324" s="7">
        <v>15.465241442329782</v>
      </c>
      <c r="F324" s="7">
        <v>7.715726082276504</v>
      </c>
    </row>
    <row r="325" spans="1:6" ht="11.25">
      <c r="A325" s="8" t="s">
        <v>293</v>
      </c>
      <c r="B325" s="9">
        <v>1315.67</v>
      </c>
      <c r="C325" s="7">
        <v>2.031471</v>
      </c>
      <c r="D325" s="7">
        <f t="shared" si="5"/>
        <v>0.15440581604809714</v>
      </c>
      <c r="E325" s="7">
        <v>14.646726436163746</v>
      </c>
      <c r="F325" s="7">
        <v>5.765181978969919</v>
      </c>
    </row>
    <row r="326" spans="1:6" ht="11.25">
      <c r="A326" s="8" t="s">
        <v>294</v>
      </c>
      <c r="B326" s="9">
        <v>621.07</v>
      </c>
      <c r="C326" s="7">
        <v>0.825355</v>
      </c>
      <c r="D326" s="7">
        <f t="shared" si="5"/>
        <v>0.13289242758465228</v>
      </c>
      <c r="E326" s="7">
        <v>14.87141896517256</v>
      </c>
      <c r="F326" s="7">
        <v>5.8221007929921065</v>
      </c>
    </row>
    <row r="327" spans="1:6" ht="11.25">
      <c r="A327" s="8" t="s">
        <v>295</v>
      </c>
      <c r="B327" s="9">
        <v>488.05</v>
      </c>
      <c r="C327" s="7">
        <v>0.65824</v>
      </c>
      <c r="D327" s="7">
        <f t="shared" si="5"/>
        <v>0.13487142710787828</v>
      </c>
      <c r="E327" s="7">
        <v>11.47484200291687</v>
      </c>
      <c r="F327" s="7">
        <v>4.951081672338357</v>
      </c>
    </row>
    <row r="328" spans="1:6" ht="11.25">
      <c r="A328" s="8" t="s">
        <v>296</v>
      </c>
      <c r="B328" s="9">
        <v>295.65</v>
      </c>
      <c r="C328" s="7" t="s">
        <v>8</v>
      </c>
      <c r="D328" s="7" t="s">
        <v>8</v>
      </c>
      <c r="E328" s="7" t="s">
        <v>9</v>
      </c>
      <c r="F328" s="7" t="s">
        <v>9</v>
      </c>
    </row>
    <row r="329" spans="1:6" ht="11.25">
      <c r="A329" s="8" t="s">
        <v>297</v>
      </c>
      <c r="B329" s="9">
        <v>136.28</v>
      </c>
      <c r="C329" s="7" t="s">
        <v>8</v>
      </c>
      <c r="D329" s="7" t="s">
        <v>8</v>
      </c>
      <c r="E329" s="7" t="s">
        <v>9</v>
      </c>
      <c r="F329" s="7" t="s">
        <v>9</v>
      </c>
    </row>
    <row r="330" spans="1:6" ht="11.25">
      <c r="A330" s="8" t="s">
        <v>298</v>
      </c>
      <c r="B330" s="9">
        <v>265.4</v>
      </c>
      <c r="C330" s="7">
        <v>1.11444</v>
      </c>
      <c r="D330" s="7">
        <f t="shared" si="5"/>
        <v>0.4199095704596836</v>
      </c>
      <c r="E330" s="7">
        <v>11.334751085747103</v>
      </c>
      <c r="F330" s="7">
        <v>4.764455690750512</v>
      </c>
    </row>
    <row r="331" spans="1:6" ht="11.25">
      <c r="A331" s="8" t="s">
        <v>457</v>
      </c>
      <c r="B331" s="9"/>
      <c r="C331" s="7"/>
      <c r="D331" s="7"/>
      <c r="E331" s="7"/>
      <c r="F331" s="7"/>
    </row>
    <row r="332" spans="1:6" s="17" customFormat="1" ht="11.25">
      <c r="A332" s="18" t="s">
        <v>451</v>
      </c>
      <c r="B332" s="19">
        <v>17839.43</v>
      </c>
      <c r="C332" s="16">
        <f>SUM(C333:C357)</f>
        <v>108.130787</v>
      </c>
      <c r="D332" s="16">
        <f t="shared" si="5"/>
        <v>0.6061336432834457</v>
      </c>
      <c r="E332" s="16">
        <v>13.19524113616508</v>
      </c>
      <c r="F332" s="16">
        <v>6.760082021849237</v>
      </c>
    </row>
    <row r="333" spans="1:6" ht="11.25">
      <c r="A333" s="8" t="s">
        <v>299</v>
      </c>
      <c r="B333" s="9">
        <v>321.35</v>
      </c>
      <c r="C333" s="7">
        <v>58.687409</v>
      </c>
      <c r="D333" s="7">
        <f t="shared" si="5"/>
        <v>18.262769254706708</v>
      </c>
      <c r="E333" s="7">
        <v>11.923440000562984</v>
      </c>
      <c r="F333" s="7">
        <v>7.540530542079307</v>
      </c>
    </row>
    <row r="334" spans="1:6" ht="11.25">
      <c r="A334" s="8" t="s">
        <v>300</v>
      </c>
      <c r="B334" s="9">
        <v>625.87</v>
      </c>
      <c r="C334" s="7">
        <v>2.462358</v>
      </c>
      <c r="D334" s="7">
        <f t="shared" si="5"/>
        <v>0.3934296259606628</v>
      </c>
      <c r="E334" s="7">
        <v>13.102115939274467</v>
      </c>
      <c r="F334" s="7">
        <v>5.250617497536913</v>
      </c>
    </row>
    <row r="335" spans="1:6" ht="11.25">
      <c r="A335" s="8" t="s">
        <v>301</v>
      </c>
      <c r="B335" s="9">
        <v>490.7</v>
      </c>
      <c r="C335" s="7" t="s">
        <v>8</v>
      </c>
      <c r="D335" s="7" t="s">
        <v>8</v>
      </c>
      <c r="E335" s="7" t="s">
        <v>9</v>
      </c>
      <c r="F335" s="7" t="s">
        <v>9</v>
      </c>
    </row>
    <row r="336" spans="1:6" ht="11.25">
      <c r="A336" s="8" t="s">
        <v>302</v>
      </c>
      <c r="B336" s="9">
        <v>646.62</v>
      </c>
      <c r="C336" s="7">
        <v>0.732847</v>
      </c>
      <c r="D336" s="7">
        <f t="shared" si="5"/>
        <v>0.11333503448702484</v>
      </c>
      <c r="E336" s="7">
        <v>10.578333540288764</v>
      </c>
      <c r="F336" s="7">
        <v>5.3790218149218045</v>
      </c>
    </row>
    <row r="337" spans="1:6" ht="11.25">
      <c r="A337" s="8" t="s">
        <v>303</v>
      </c>
      <c r="B337" s="9">
        <v>220.89</v>
      </c>
      <c r="C337" s="7">
        <v>2.185</v>
      </c>
      <c r="D337" s="7">
        <f t="shared" si="5"/>
        <v>0.9891801349087782</v>
      </c>
      <c r="E337" s="7">
        <v>10.938678988432786</v>
      </c>
      <c r="F337" s="7">
        <v>4.342910065475398</v>
      </c>
    </row>
    <row r="338" spans="1:6" ht="11.25">
      <c r="A338" s="8" t="s">
        <v>304</v>
      </c>
      <c r="B338" s="9">
        <v>70.49</v>
      </c>
      <c r="C338" s="7">
        <v>2.674099</v>
      </c>
      <c r="D338" s="7">
        <f t="shared" si="5"/>
        <v>3.7935863243013195</v>
      </c>
      <c r="E338" s="7">
        <v>14.290420810897428</v>
      </c>
      <c r="F338" s="7">
        <v>6.412814185263896</v>
      </c>
    </row>
    <row r="339" spans="1:6" ht="11.25">
      <c r="A339" s="8" t="s">
        <v>305</v>
      </c>
      <c r="B339" s="9">
        <v>296.3</v>
      </c>
      <c r="C339" s="7">
        <v>0.645617</v>
      </c>
      <c r="D339" s="7">
        <f t="shared" si="5"/>
        <v>0.21789301383732704</v>
      </c>
      <c r="E339" s="7">
        <v>11.390963992583838</v>
      </c>
      <c r="F339" s="7">
        <v>4.999558561809866</v>
      </c>
    </row>
    <row r="340" spans="1:6" ht="11.25">
      <c r="A340" s="8" t="s">
        <v>306</v>
      </c>
      <c r="B340" s="9">
        <v>586.5</v>
      </c>
      <c r="C340" s="7">
        <v>1.427</v>
      </c>
      <c r="D340" s="7">
        <f t="shared" si="5"/>
        <v>0.24330775788576303</v>
      </c>
      <c r="E340" s="7">
        <v>14.26019621583742</v>
      </c>
      <c r="F340" s="7">
        <v>5.0779257182901185</v>
      </c>
    </row>
    <row r="341" spans="1:6" ht="11.25">
      <c r="A341" s="8" t="s">
        <v>307</v>
      </c>
      <c r="B341" s="9">
        <v>353.56</v>
      </c>
      <c r="C341" s="7">
        <v>1.579826</v>
      </c>
      <c r="D341" s="7">
        <f t="shared" si="5"/>
        <v>0.4468339178640117</v>
      </c>
      <c r="E341" s="7">
        <v>15.865481388456704</v>
      </c>
      <c r="F341" s="7">
        <v>5.864063510791695</v>
      </c>
    </row>
    <row r="342" spans="1:6" ht="11.25">
      <c r="A342" s="8" t="s">
        <v>308</v>
      </c>
      <c r="B342" s="9">
        <v>897.97</v>
      </c>
      <c r="C342" s="7">
        <v>1.335241</v>
      </c>
      <c r="D342" s="7">
        <f t="shared" si="5"/>
        <v>0.14869550207690677</v>
      </c>
      <c r="E342" s="7">
        <v>15.411749639203709</v>
      </c>
      <c r="F342" s="7">
        <v>5.339335745382294</v>
      </c>
    </row>
    <row r="343" spans="1:6" ht="11.25">
      <c r="A343" s="8" t="s">
        <v>309</v>
      </c>
      <c r="B343" s="9">
        <v>356.03</v>
      </c>
      <c r="C343" s="7" t="s">
        <v>8</v>
      </c>
      <c r="D343" s="7" t="s">
        <v>8</v>
      </c>
      <c r="E343" s="7" t="s">
        <v>9</v>
      </c>
      <c r="F343" s="7" t="s">
        <v>9</v>
      </c>
    </row>
    <row r="344" spans="1:6" ht="11.25">
      <c r="A344" s="8" t="s">
        <v>310</v>
      </c>
      <c r="B344" s="9">
        <v>369.6</v>
      </c>
      <c r="C344" s="7" t="s">
        <v>8</v>
      </c>
      <c r="D344" s="7" t="s">
        <v>8</v>
      </c>
      <c r="E344" s="7" t="s">
        <v>9</v>
      </c>
      <c r="F344" s="7" t="s">
        <v>9</v>
      </c>
    </row>
    <row r="345" spans="1:6" ht="11.25">
      <c r="A345" s="8" t="s">
        <v>311</v>
      </c>
      <c r="B345" s="9">
        <v>2203.15</v>
      </c>
      <c r="C345" s="7">
        <v>3.435534</v>
      </c>
      <c r="D345" s="7">
        <f t="shared" si="5"/>
        <v>0.1559373624129088</v>
      </c>
      <c r="E345" s="7">
        <v>15.810380569658166</v>
      </c>
      <c r="F345" s="7">
        <v>5.814496378146745</v>
      </c>
    </row>
    <row r="346" spans="1:6" ht="11.25">
      <c r="A346" s="8" t="s">
        <v>312</v>
      </c>
      <c r="B346" s="9">
        <v>921.23</v>
      </c>
      <c r="C346" s="7">
        <v>1.199176</v>
      </c>
      <c r="D346" s="7">
        <f t="shared" si="5"/>
        <v>0.1301711841776755</v>
      </c>
      <c r="E346" s="7">
        <v>13.629358826394125</v>
      </c>
      <c r="F346" s="7">
        <v>5.234761202692516</v>
      </c>
    </row>
    <row r="347" spans="1:6" ht="11.25">
      <c r="A347" s="8" t="s">
        <v>313</v>
      </c>
      <c r="B347" s="9">
        <v>613.18</v>
      </c>
      <c r="C347" s="7">
        <v>3.891254</v>
      </c>
      <c r="D347" s="7">
        <f t="shared" si="5"/>
        <v>0.6346022375159008</v>
      </c>
      <c r="E347" s="7">
        <v>14.493399814044523</v>
      </c>
      <c r="F347" s="7">
        <v>5.570929062970446</v>
      </c>
    </row>
    <row r="348" spans="1:6" ht="11.25">
      <c r="A348" s="8" t="s">
        <v>314</v>
      </c>
      <c r="B348" s="9">
        <v>562.41</v>
      </c>
      <c r="C348" s="7">
        <v>6.308432</v>
      </c>
      <c r="D348" s="7">
        <f aca="true" t="shared" si="6" ref="D348:D411">(C348*100)/B348</f>
        <v>1.1216784907807473</v>
      </c>
      <c r="E348" s="7">
        <v>15.565452714715796</v>
      </c>
      <c r="F348" s="7">
        <v>6.9097836039129845</v>
      </c>
    </row>
    <row r="349" spans="1:6" ht="11.25">
      <c r="A349" s="8" t="s">
        <v>315</v>
      </c>
      <c r="B349" s="9">
        <v>1757.28</v>
      </c>
      <c r="C349" s="7">
        <v>3.232495</v>
      </c>
      <c r="D349" s="7">
        <f t="shared" si="6"/>
        <v>0.18394877310388782</v>
      </c>
      <c r="E349" s="7">
        <v>13.399123587198126</v>
      </c>
      <c r="F349" s="7">
        <v>5.4706349120416276</v>
      </c>
    </row>
    <row r="350" spans="1:6" ht="11.25">
      <c r="A350" s="8" t="s">
        <v>316</v>
      </c>
      <c r="B350" s="9">
        <v>1171.18</v>
      </c>
      <c r="C350" s="7" t="s">
        <v>8</v>
      </c>
      <c r="D350" s="7" t="s">
        <v>8</v>
      </c>
      <c r="E350" s="7" t="s">
        <v>9</v>
      </c>
      <c r="F350" s="7" t="s">
        <v>9</v>
      </c>
    </row>
    <row r="351" spans="1:6" ht="11.25">
      <c r="A351" s="8" t="s">
        <v>317</v>
      </c>
      <c r="B351" s="9">
        <v>1809.41</v>
      </c>
      <c r="C351" s="7">
        <v>2.339457</v>
      </c>
      <c r="D351" s="7">
        <f t="shared" si="6"/>
        <v>0.1292939134856113</v>
      </c>
      <c r="E351" s="7">
        <v>14.372223981889814</v>
      </c>
      <c r="F351" s="7">
        <v>5.046085480519625</v>
      </c>
    </row>
    <row r="352" spans="1:6" ht="11.25">
      <c r="A352" s="8" t="s">
        <v>318</v>
      </c>
      <c r="B352" s="9">
        <v>654.86</v>
      </c>
      <c r="C352" s="7">
        <v>5.678087</v>
      </c>
      <c r="D352" s="7">
        <f t="shared" si="6"/>
        <v>0.8670688391411904</v>
      </c>
      <c r="E352" s="7">
        <v>14.852713598787762</v>
      </c>
      <c r="F352" s="7">
        <v>5.715675015194377</v>
      </c>
    </row>
    <row r="353" spans="1:6" ht="11.25">
      <c r="A353" s="8" t="s">
        <v>319</v>
      </c>
      <c r="B353" s="9">
        <v>212.93</v>
      </c>
      <c r="C353" s="7">
        <v>1.751595</v>
      </c>
      <c r="D353" s="7">
        <f t="shared" si="6"/>
        <v>0.8226154135161791</v>
      </c>
      <c r="E353" s="7">
        <v>17.705234372100858</v>
      </c>
      <c r="F353" s="7">
        <v>5.655017284246644</v>
      </c>
    </row>
    <row r="354" spans="1:6" ht="11.25">
      <c r="A354" s="8" t="s">
        <v>320</v>
      </c>
      <c r="B354" s="9">
        <v>174.04</v>
      </c>
      <c r="C354" s="7">
        <v>2.068202</v>
      </c>
      <c r="D354" s="7">
        <f t="shared" si="6"/>
        <v>1.1883486554814986</v>
      </c>
      <c r="E354" s="7">
        <v>14.35913900092931</v>
      </c>
      <c r="F354" s="7">
        <v>6.05985295440194</v>
      </c>
    </row>
    <row r="355" spans="1:6" ht="11.25">
      <c r="A355" s="8" t="s">
        <v>321</v>
      </c>
      <c r="B355" s="9">
        <v>165.42</v>
      </c>
      <c r="C355" s="7">
        <v>5.368925</v>
      </c>
      <c r="D355" s="7">
        <f t="shared" si="6"/>
        <v>3.245632329827107</v>
      </c>
      <c r="E355" s="7">
        <v>15.39777515983181</v>
      </c>
      <c r="F355" s="7">
        <v>6.561536992973453</v>
      </c>
    </row>
    <row r="356" spans="1:6" ht="11.25">
      <c r="A356" s="8" t="s">
        <v>322</v>
      </c>
      <c r="B356" s="9">
        <v>1143.78</v>
      </c>
      <c r="C356" s="7">
        <v>1.128233</v>
      </c>
      <c r="D356" s="11">
        <f t="shared" si="6"/>
        <v>0.09864073510640159</v>
      </c>
      <c r="E356" s="7">
        <v>19.214470769778938</v>
      </c>
      <c r="F356" s="7">
        <v>6.144830012949453</v>
      </c>
    </row>
    <row r="357" spans="1:6" ht="11.25">
      <c r="A357" s="8" t="s">
        <v>323</v>
      </c>
      <c r="B357" s="9">
        <v>1214.68</v>
      </c>
      <c r="C357" s="7" t="s">
        <v>8</v>
      </c>
      <c r="D357" s="7" t="s">
        <v>8</v>
      </c>
      <c r="E357" s="7" t="s">
        <v>9</v>
      </c>
      <c r="F357" s="7" t="s">
        <v>9</v>
      </c>
    </row>
    <row r="358" spans="1:6" ht="11.25">
      <c r="A358" s="8" t="s">
        <v>457</v>
      </c>
      <c r="B358" s="9"/>
      <c r="C358" s="7"/>
      <c r="D358" s="7"/>
      <c r="E358" s="7"/>
      <c r="F358" s="7"/>
    </row>
    <row r="359" spans="1:6" s="17" customFormat="1" ht="11.25">
      <c r="A359" s="18" t="s">
        <v>452</v>
      </c>
      <c r="B359" s="19">
        <v>20776.73</v>
      </c>
      <c r="C359" s="16">
        <f>SUM(C360:C383)</f>
        <v>55.520263</v>
      </c>
      <c r="D359" s="16">
        <f t="shared" si="6"/>
        <v>0.2672232974101314</v>
      </c>
      <c r="E359" s="16">
        <v>15.938222802714868</v>
      </c>
      <c r="F359" s="16">
        <v>6.9900199797813825</v>
      </c>
    </row>
    <row r="360" spans="1:6" ht="11.25">
      <c r="A360" s="8" t="s">
        <v>324</v>
      </c>
      <c r="B360" s="9">
        <v>1423.66</v>
      </c>
      <c r="C360" s="7">
        <v>9.716227</v>
      </c>
      <c r="D360" s="7">
        <f t="shared" si="6"/>
        <v>0.6824822640237135</v>
      </c>
      <c r="E360" s="7">
        <v>15.2856865118528</v>
      </c>
      <c r="F360" s="7">
        <v>6.911674665484864</v>
      </c>
    </row>
    <row r="361" spans="1:6" ht="11.25">
      <c r="A361" s="8" t="s">
        <v>325</v>
      </c>
      <c r="B361" s="9">
        <v>749.95</v>
      </c>
      <c r="C361" s="7">
        <v>7.206197</v>
      </c>
      <c r="D361" s="7">
        <f t="shared" si="6"/>
        <v>0.9608903260217349</v>
      </c>
      <c r="E361" s="7">
        <v>13.86061191499483</v>
      </c>
      <c r="F361" s="7">
        <v>6.892859021200779</v>
      </c>
    </row>
    <row r="362" spans="1:6" ht="11.25">
      <c r="A362" s="8" t="s">
        <v>326</v>
      </c>
      <c r="B362" s="9">
        <v>1191.95</v>
      </c>
      <c r="C362" s="7">
        <v>1.249</v>
      </c>
      <c r="D362" s="7">
        <f t="shared" si="6"/>
        <v>0.10478627459205504</v>
      </c>
      <c r="E362" s="7">
        <v>12.608221206308917</v>
      </c>
      <c r="F362" s="7">
        <v>4.752839830211082</v>
      </c>
    </row>
    <row r="363" spans="1:6" ht="11.25">
      <c r="A363" s="8" t="s">
        <v>327</v>
      </c>
      <c r="B363" s="9">
        <v>900.31</v>
      </c>
      <c r="C363" s="7">
        <v>8.403743</v>
      </c>
      <c r="D363" s="7">
        <f t="shared" si="6"/>
        <v>0.9334277082338307</v>
      </c>
      <c r="E363" s="7">
        <v>15.191575944195343</v>
      </c>
      <c r="F363" s="7">
        <v>7.777320177449501</v>
      </c>
    </row>
    <row r="364" spans="1:6" ht="11.25">
      <c r="A364" s="8" t="s">
        <v>328</v>
      </c>
      <c r="B364" s="9">
        <v>73.92</v>
      </c>
      <c r="C364" s="7" t="s">
        <v>8</v>
      </c>
      <c r="D364" s="7" t="s">
        <v>8</v>
      </c>
      <c r="E364" s="7" t="s">
        <v>9</v>
      </c>
      <c r="F364" s="7" t="s">
        <v>9</v>
      </c>
    </row>
    <row r="365" spans="1:6" ht="11.25">
      <c r="A365" s="8" t="s">
        <v>329</v>
      </c>
      <c r="B365" s="9">
        <v>398.83</v>
      </c>
      <c r="C365" s="7">
        <v>1.995442</v>
      </c>
      <c r="D365" s="7">
        <f t="shared" si="6"/>
        <v>0.5003239475465737</v>
      </c>
      <c r="E365" s="7">
        <v>16.52240455999222</v>
      </c>
      <c r="F365" s="7">
        <v>5.69267360314156</v>
      </c>
    </row>
    <row r="366" spans="1:6" ht="11.25">
      <c r="A366" s="8" t="s">
        <v>330</v>
      </c>
      <c r="B366" s="9">
        <v>621.11</v>
      </c>
      <c r="C366" s="7">
        <v>7.206008</v>
      </c>
      <c r="D366" s="7">
        <f t="shared" si="6"/>
        <v>1.160182254351081</v>
      </c>
      <c r="E366" s="7">
        <v>17.46420486904816</v>
      </c>
      <c r="F366" s="7">
        <v>7.915145251018317</v>
      </c>
    </row>
    <row r="367" spans="1:6" ht="11.25">
      <c r="A367" s="8" t="s">
        <v>331</v>
      </c>
      <c r="B367" s="9">
        <v>1478.88</v>
      </c>
      <c r="C367" s="7">
        <v>6.204487</v>
      </c>
      <c r="D367" s="7">
        <f t="shared" si="6"/>
        <v>0.4195395840095207</v>
      </c>
      <c r="E367" s="7">
        <v>19.228148918677725</v>
      </c>
      <c r="F367" s="7">
        <v>7.342540970752295</v>
      </c>
    </row>
    <row r="368" spans="1:6" ht="11.25">
      <c r="A368" s="8" t="s">
        <v>332</v>
      </c>
      <c r="B368" s="9">
        <v>203.79</v>
      </c>
      <c r="C368" s="7" t="s">
        <v>8</v>
      </c>
      <c r="D368" s="7" t="s">
        <v>8</v>
      </c>
      <c r="E368" s="7" t="s">
        <v>9</v>
      </c>
      <c r="F368" s="7" t="s">
        <v>9</v>
      </c>
    </row>
    <row r="369" spans="1:6" ht="11.25">
      <c r="A369" s="8" t="s">
        <v>333</v>
      </c>
      <c r="B369" s="9">
        <v>559.96</v>
      </c>
      <c r="C369" s="7">
        <v>2.102104</v>
      </c>
      <c r="D369" s="7">
        <f t="shared" si="6"/>
        <v>0.3754025287520537</v>
      </c>
      <c r="E369" s="7">
        <v>17.61644523772373</v>
      </c>
      <c r="F369" s="7">
        <v>6.673932402963888</v>
      </c>
    </row>
    <row r="370" spans="1:6" ht="11.25">
      <c r="A370" s="8" t="s">
        <v>334</v>
      </c>
      <c r="B370" s="9">
        <v>736.96</v>
      </c>
      <c r="C370" s="7">
        <v>0.256563</v>
      </c>
      <c r="D370" s="11">
        <f t="shared" si="6"/>
        <v>0.034813694094659134</v>
      </c>
      <c r="E370" s="7">
        <v>16.461453911904677</v>
      </c>
      <c r="F370" s="7">
        <v>7.619571021542468</v>
      </c>
    </row>
    <row r="371" spans="1:6" ht="11.25">
      <c r="A371" s="8" t="s">
        <v>335</v>
      </c>
      <c r="B371" s="9">
        <v>145.7</v>
      </c>
      <c r="C371" s="7">
        <v>2.283072</v>
      </c>
      <c r="D371" s="7">
        <f t="shared" si="6"/>
        <v>1.5669677419354842</v>
      </c>
      <c r="E371" s="7">
        <v>18.85188027359628</v>
      </c>
      <c r="F371" s="7">
        <v>6.5565168334594786</v>
      </c>
    </row>
    <row r="372" spans="1:6" ht="11.25">
      <c r="A372" s="8" t="s">
        <v>336</v>
      </c>
      <c r="B372" s="9">
        <v>2132.7</v>
      </c>
      <c r="C372" s="7">
        <v>1.385198</v>
      </c>
      <c r="D372" s="11">
        <f t="shared" si="6"/>
        <v>0.0649504384114034</v>
      </c>
      <c r="E372" s="7">
        <v>11.49157015820121</v>
      </c>
      <c r="F372" s="7">
        <v>3.7292141628850173</v>
      </c>
    </row>
    <row r="373" spans="1:6" ht="11.25">
      <c r="A373" s="8" t="s">
        <v>337</v>
      </c>
      <c r="B373" s="9">
        <v>2642.95</v>
      </c>
      <c r="C373" s="7">
        <v>0.490486</v>
      </c>
      <c r="D373" s="11">
        <f t="shared" si="6"/>
        <v>0.018558277682135495</v>
      </c>
      <c r="E373" s="7">
        <v>18.35587560093458</v>
      </c>
      <c r="F373" s="7">
        <v>4.054549976961626</v>
      </c>
    </row>
    <row r="374" spans="1:6" ht="11.25">
      <c r="A374" s="8" t="s">
        <v>338</v>
      </c>
      <c r="B374" s="9">
        <v>1335.5</v>
      </c>
      <c r="C374" s="7" t="s">
        <v>8</v>
      </c>
      <c r="D374" s="7" t="s">
        <v>8</v>
      </c>
      <c r="E374" s="7" t="s">
        <v>9</v>
      </c>
      <c r="F374" s="7" t="s">
        <v>9</v>
      </c>
    </row>
    <row r="375" spans="1:6" ht="11.25">
      <c r="A375" s="8" t="s">
        <v>339</v>
      </c>
      <c r="B375" s="9">
        <v>1355.46</v>
      </c>
      <c r="C375" s="7" t="s">
        <v>8</v>
      </c>
      <c r="D375" s="7" t="s">
        <v>8</v>
      </c>
      <c r="E375" s="7" t="s">
        <v>9</v>
      </c>
      <c r="F375" s="7" t="s">
        <v>9</v>
      </c>
    </row>
    <row r="376" spans="1:6" ht="11.25">
      <c r="A376" s="8" t="s">
        <v>340</v>
      </c>
      <c r="B376" s="9">
        <v>1102.09</v>
      </c>
      <c r="C376" s="7">
        <v>1.278558</v>
      </c>
      <c r="D376" s="7">
        <f t="shared" si="6"/>
        <v>0.11601212242194377</v>
      </c>
      <c r="E376" s="7">
        <v>15.893764694288409</v>
      </c>
      <c r="F376" s="7">
        <v>5.465766903026691</v>
      </c>
    </row>
    <row r="377" spans="1:6" ht="11.25">
      <c r="A377" s="8" t="s">
        <v>341</v>
      </c>
      <c r="B377" s="9">
        <v>703.82</v>
      </c>
      <c r="C377" s="7">
        <v>0.521455</v>
      </c>
      <c r="D377" s="11">
        <f t="shared" si="6"/>
        <v>0.07408925577562445</v>
      </c>
      <c r="E377" s="7">
        <v>13.401156379745135</v>
      </c>
      <c r="F377" s="7">
        <v>5.527418473310257</v>
      </c>
    </row>
    <row r="378" spans="1:6" ht="11.25">
      <c r="A378" s="8" t="s">
        <v>342</v>
      </c>
      <c r="B378" s="9">
        <v>690.94</v>
      </c>
      <c r="C378" s="7">
        <v>1.831653</v>
      </c>
      <c r="D378" s="7">
        <f t="shared" si="6"/>
        <v>0.2650958115031696</v>
      </c>
      <c r="E378" s="7">
        <v>13.213583577238703</v>
      </c>
      <c r="F378" s="7">
        <v>6.648966807577636</v>
      </c>
    </row>
    <row r="379" spans="1:6" ht="11.25">
      <c r="A379" s="8" t="s">
        <v>343</v>
      </c>
      <c r="B379" s="9">
        <v>473.71</v>
      </c>
      <c r="C379" s="7" t="s">
        <v>8</v>
      </c>
      <c r="D379" s="7" t="s">
        <v>8</v>
      </c>
      <c r="E379" s="7" t="s">
        <v>9</v>
      </c>
      <c r="F379" s="7" t="s">
        <v>9</v>
      </c>
    </row>
    <row r="380" spans="1:6" ht="11.25">
      <c r="A380" s="8" t="s">
        <v>344</v>
      </c>
      <c r="B380" s="9">
        <v>433.34</v>
      </c>
      <c r="C380" s="7">
        <v>0.607699</v>
      </c>
      <c r="D380" s="7">
        <f t="shared" si="6"/>
        <v>0.14023607329118015</v>
      </c>
      <c r="E380" s="7">
        <v>15.073416280099195</v>
      </c>
      <c r="F380" s="7">
        <v>5.253094048204786</v>
      </c>
    </row>
    <row r="381" spans="1:6" ht="11.25">
      <c r="A381" s="8" t="s">
        <v>345</v>
      </c>
      <c r="B381" s="9">
        <v>302.73</v>
      </c>
      <c r="C381" s="7">
        <v>1.649371</v>
      </c>
      <c r="D381" s="7">
        <f t="shared" si="6"/>
        <v>0.5448323588676377</v>
      </c>
      <c r="E381" s="7">
        <v>15.61625613643019</v>
      </c>
      <c r="F381" s="7">
        <v>8.603825337052731</v>
      </c>
    </row>
    <row r="382" spans="1:6" ht="11.25">
      <c r="A382" s="8" t="s">
        <v>346</v>
      </c>
      <c r="B382" s="9">
        <v>1011.8</v>
      </c>
      <c r="C382" s="7">
        <v>1.133</v>
      </c>
      <c r="D382" s="7">
        <f t="shared" si="6"/>
        <v>0.11197865190749161</v>
      </c>
      <c r="E382" s="7">
        <v>17.046238054249706</v>
      </c>
      <c r="F382" s="7">
        <v>7.477189962259153</v>
      </c>
    </row>
    <row r="383" spans="1:6" ht="11.25">
      <c r="A383" s="8" t="s">
        <v>347</v>
      </c>
      <c r="B383" s="9">
        <v>106.67</v>
      </c>
      <c r="C383" s="7" t="s">
        <v>8</v>
      </c>
      <c r="D383" s="7" t="s">
        <v>8</v>
      </c>
      <c r="E383" s="7" t="s">
        <v>9</v>
      </c>
      <c r="F383" s="7" t="s">
        <v>9</v>
      </c>
    </row>
    <row r="384" spans="1:6" ht="11.25">
      <c r="A384" s="8" t="s">
        <v>457</v>
      </c>
      <c r="B384" s="9"/>
      <c r="C384" s="7"/>
      <c r="D384" s="7"/>
      <c r="E384" s="7"/>
      <c r="F384" s="7"/>
    </row>
    <row r="385" spans="1:6" s="17" customFormat="1" ht="11.25">
      <c r="A385" s="18" t="s">
        <v>453</v>
      </c>
      <c r="B385" s="19">
        <f>SUM(B386:B430)</f>
        <v>36434.22</v>
      </c>
      <c r="C385" s="16">
        <f>SUM(C386:C430)</f>
        <v>108.477906</v>
      </c>
      <c r="D385" s="16">
        <f t="shared" si="6"/>
        <v>0.29773632041525794</v>
      </c>
      <c r="E385" s="16">
        <v>15.961762381474804</v>
      </c>
      <c r="F385" s="16">
        <v>7.0779537858324995</v>
      </c>
    </row>
    <row r="386" spans="1:6" ht="11.25">
      <c r="A386" s="8" t="s">
        <v>348</v>
      </c>
      <c r="B386" s="9">
        <v>871.73</v>
      </c>
      <c r="C386" s="7">
        <v>15.035858</v>
      </c>
      <c r="D386" s="7">
        <f t="shared" si="6"/>
        <v>1.724829706445803</v>
      </c>
      <c r="E386" s="7">
        <v>18.01335846614141</v>
      </c>
      <c r="F386" s="7">
        <v>8.870700960330964</v>
      </c>
    </row>
    <row r="387" spans="1:6" ht="11.25">
      <c r="A387" s="8" t="s">
        <v>349</v>
      </c>
      <c r="B387" s="9">
        <v>1942.4</v>
      </c>
      <c r="C387" s="7">
        <v>8.957799</v>
      </c>
      <c r="D387" s="7">
        <f t="shared" si="6"/>
        <v>0.46117169481054365</v>
      </c>
      <c r="E387" s="7">
        <v>16.908070833024944</v>
      </c>
      <c r="F387" s="7">
        <v>7.3601227265760265</v>
      </c>
    </row>
    <row r="388" spans="1:6" ht="11.25">
      <c r="A388" s="8" t="s">
        <v>350</v>
      </c>
      <c r="B388" s="9">
        <v>1207.98</v>
      </c>
      <c r="C388" s="7">
        <v>0.660393</v>
      </c>
      <c r="D388" s="11">
        <f t="shared" si="6"/>
        <v>0.05466919982118909</v>
      </c>
      <c r="E388" s="7">
        <v>16.281214367808257</v>
      </c>
      <c r="F388" s="7">
        <v>5.626649585928379</v>
      </c>
    </row>
    <row r="389" spans="1:6" ht="11.25">
      <c r="A389" s="8" t="s">
        <v>351</v>
      </c>
      <c r="B389" s="9">
        <v>189.02</v>
      </c>
      <c r="C389" s="7">
        <v>1.235389</v>
      </c>
      <c r="D389" s="7">
        <f t="shared" si="6"/>
        <v>0.6535758120833774</v>
      </c>
      <c r="E389" s="7">
        <v>14.591355435413462</v>
      </c>
      <c r="F389" s="7">
        <v>4.553059805453991</v>
      </c>
    </row>
    <row r="390" spans="1:6" ht="11.25">
      <c r="A390" s="8" t="s">
        <v>352</v>
      </c>
      <c r="B390" s="9">
        <v>1002.1</v>
      </c>
      <c r="C390" s="7">
        <v>3.47351</v>
      </c>
      <c r="D390" s="7">
        <f t="shared" si="6"/>
        <v>0.34662309150783355</v>
      </c>
      <c r="E390" s="7">
        <v>15.176953571459418</v>
      </c>
      <c r="F390" s="7">
        <v>6.662856879640479</v>
      </c>
    </row>
    <row r="391" spans="1:6" ht="11.25">
      <c r="A391" s="8" t="s">
        <v>353</v>
      </c>
      <c r="B391" s="9">
        <v>155.96</v>
      </c>
      <c r="C391" s="7">
        <v>0.476733</v>
      </c>
      <c r="D391" s="7">
        <f t="shared" si="6"/>
        <v>0.30567645550141065</v>
      </c>
      <c r="E391" s="7">
        <v>11.620550706579994</v>
      </c>
      <c r="F391" s="7">
        <v>4.696129699433436</v>
      </c>
    </row>
    <row r="392" spans="1:6" ht="11.25">
      <c r="A392" s="8" t="s">
        <v>354</v>
      </c>
      <c r="B392" s="9">
        <v>516.49</v>
      </c>
      <c r="C392" s="7" t="s">
        <v>8</v>
      </c>
      <c r="D392" s="7" t="s">
        <v>8</v>
      </c>
      <c r="E392" s="7" t="s">
        <v>9</v>
      </c>
      <c r="F392" s="7" t="s">
        <v>9</v>
      </c>
    </row>
    <row r="393" spans="1:6" ht="11.25">
      <c r="A393" s="8" t="s">
        <v>355</v>
      </c>
      <c r="B393" s="9">
        <v>61.35</v>
      </c>
      <c r="C393" s="7">
        <v>0.872327</v>
      </c>
      <c r="D393" s="7">
        <f t="shared" si="6"/>
        <v>1.4218859005704971</v>
      </c>
      <c r="E393" s="7">
        <v>14.481725316309134</v>
      </c>
      <c r="F393" s="7">
        <v>4.202667119096394</v>
      </c>
    </row>
    <row r="394" spans="1:6" ht="11.25">
      <c r="A394" s="8" t="s">
        <v>356</v>
      </c>
      <c r="B394" s="9">
        <v>212.5</v>
      </c>
      <c r="C394" s="7">
        <v>3.676414</v>
      </c>
      <c r="D394" s="7">
        <f t="shared" si="6"/>
        <v>1.7300771764705882</v>
      </c>
      <c r="E394" s="7">
        <v>16.86621800482753</v>
      </c>
      <c r="F394" s="7">
        <v>6.998966928098957</v>
      </c>
    </row>
    <row r="395" spans="1:6" ht="11.25">
      <c r="A395" s="8" t="s">
        <v>357</v>
      </c>
      <c r="B395" s="9">
        <v>438.2</v>
      </c>
      <c r="C395" s="7">
        <v>0.69976</v>
      </c>
      <c r="D395" s="7">
        <f t="shared" si="6"/>
        <v>0.15968963943404837</v>
      </c>
      <c r="E395" s="7">
        <v>11.900080027437978</v>
      </c>
      <c r="F395" s="7">
        <v>4.6090088030181775</v>
      </c>
    </row>
    <row r="396" spans="1:6" ht="11.25">
      <c r="A396" s="8" t="s">
        <v>358</v>
      </c>
      <c r="B396" s="9">
        <v>1821.8</v>
      </c>
      <c r="C396" s="7">
        <v>5.867375</v>
      </c>
      <c r="D396" s="7">
        <f t="shared" si="6"/>
        <v>0.32206471621473265</v>
      </c>
      <c r="E396" s="7">
        <v>17.03688617141396</v>
      </c>
      <c r="F396" s="7">
        <v>8.513176676111549</v>
      </c>
    </row>
    <row r="397" spans="1:6" ht="11.25">
      <c r="A397" s="8" t="s">
        <v>359</v>
      </c>
      <c r="B397" s="9">
        <v>1904.23</v>
      </c>
      <c r="C397" s="7">
        <v>0.784032</v>
      </c>
      <c r="D397" s="11">
        <f t="shared" si="6"/>
        <v>0.041173177609847546</v>
      </c>
      <c r="E397" s="7">
        <v>15.961976041794212</v>
      </c>
      <c r="F397" s="7">
        <v>5.99541855434472</v>
      </c>
    </row>
    <row r="398" spans="1:6" ht="11.25">
      <c r="A398" s="8" t="s">
        <v>360</v>
      </c>
      <c r="B398" s="9">
        <v>2434.4</v>
      </c>
      <c r="C398" s="7">
        <v>0.74863</v>
      </c>
      <c r="D398" s="11">
        <f t="shared" si="6"/>
        <v>0.030752136049950706</v>
      </c>
      <c r="E398" s="7">
        <v>13.614335519549043</v>
      </c>
      <c r="F398" s="7">
        <v>5.679841844435836</v>
      </c>
    </row>
    <row r="399" spans="1:6" ht="11.25">
      <c r="A399" s="8" t="s">
        <v>361</v>
      </c>
      <c r="B399" s="9">
        <v>187.3</v>
      </c>
      <c r="C399" s="7" t="s">
        <v>8</v>
      </c>
      <c r="D399" s="7" t="s">
        <v>8</v>
      </c>
      <c r="E399" s="7" t="s">
        <v>9</v>
      </c>
      <c r="F399" s="7" t="s">
        <v>9</v>
      </c>
    </row>
    <row r="400" spans="1:6" ht="11.25">
      <c r="A400" s="8" t="s">
        <v>362</v>
      </c>
      <c r="B400" s="9">
        <v>201.52</v>
      </c>
      <c r="C400" s="7">
        <v>1.019027</v>
      </c>
      <c r="D400" s="7">
        <f t="shared" si="6"/>
        <v>0.5056704049225883</v>
      </c>
      <c r="E400" s="7">
        <v>14.687442040299226</v>
      </c>
      <c r="F400" s="7">
        <v>6.955752889766415</v>
      </c>
    </row>
    <row r="401" spans="1:6" ht="11.25">
      <c r="A401" s="8" t="s">
        <v>363</v>
      </c>
      <c r="B401" s="9">
        <v>1461.3</v>
      </c>
      <c r="C401" s="7">
        <v>3.616552</v>
      </c>
      <c r="D401" s="7">
        <f t="shared" si="6"/>
        <v>0.2474886744679395</v>
      </c>
      <c r="E401" s="7">
        <v>15.787081175661239</v>
      </c>
      <c r="F401" s="7">
        <v>6.04006246834001</v>
      </c>
    </row>
    <row r="402" spans="1:6" ht="11.25">
      <c r="A402" s="8" t="s">
        <v>364</v>
      </c>
      <c r="B402" s="9">
        <v>4294.54</v>
      </c>
      <c r="C402" s="7">
        <v>12.833167</v>
      </c>
      <c r="D402" s="7">
        <f t="shared" si="6"/>
        <v>0.2988251826738137</v>
      </c>
      <c r="E402" s="7">
        <v>16.005417836454555</v>
      </c>
      <c r="F402" s="7">
        <v>7.997675086749825</v>
      </c>
    </row>
    <row r="403" spans="1:6" ht="11.25">
      <c r="A403" s="8" t="s">
        <v>365</v>
      </c>
      <c r="B403" s="9">
        <v>255.57</v>
      </c>
      <c r="C403" s="7">
        <v>0.440428</v>
      </c>
      <c r="D403" s="7">
        <f t="shared" si="6"/>
        <v>0.17233165081973628</v>
      </c>
      <c r="E403" s="7">
        <v>10.788369495127467</v>
      </c>
      <c r="F403" s="7">
        <v>5.867474365844134</v>
      </c>
    </row>
    <row r="404" spans="1:6" ht="11.25">
      <c r="A404" s="8" t="s">
        <v>366</v>
      </c>
      <c r="B404" s="9">
        <v>15.04</v>
      </c>
      <c r="C404" s="7">
        <v>0.350314</v>
      </c>
      <c r="D404" s="7">
        <f t="shared" si="6"/>
        <v>2.3292154255319155</v>
      </c>
      <c r="E404" s="7">
        <v>15.699058558892878</v>
      </c>
      <c r="F404" s="7">
        <v>7.44303681839721</v>
      </c>
    </row>
    <row r="405" spans="1:6" ht="11.25">
      <c r="A405" s="8" t="s">
        <v>367</v>
      </c>
      <c r="B405" s="9">
        <v>685.58</v>
      </c>
      <c r="C405" s="7" t="s">
        <v>8</v>
      </c>
      <c r="D405" s="7" t="s">
        <v>8</v>
      </c>
      <c r="E405" s="7" t="s">
        <v>9</v>
      </c>
      <c r="F405" s="7" t="s">
        <v>9</v>
      </c>
    </row>
    <row r="406" spans="1:6" ht="11.25">
      <c r="A406" s="8" t="s">
        <v>368</v>
      </c>
      <c r="B406" s="9">
        <v>819.98</v>
      </c>
      <c r="C406" s="7">
        <v>3.347024</v>
      </c>
      <c r="D406" s="7">
        <f t="shared" si="6"/>
        <v>0.4081836142344935</v>
      </c>
      <c r="E406" s="7">
        <v>13.782990501412598</v>
      </c>
      <c r="F406" s="7">
        <v>5.626520753959338</v>
      </c>
    </row>
    <row r="407" spans="1:6" ht="11.25">
      <c r="A407" s="8" t="s">
        <v>369</v>
      </c>
      <c r="B407" s="9">
        <v>626.85</v>
      </c>
      <c r="C407" s="7">
        <v>1.453613</v>
      </c>
      <c r="D407" s="7">
        <f t="shared" si="6"/>
        <v>0.23189168062534896</v>
      </c>
      <c r="E407" s="7">
        <v>14.554699221869921</v>
      </c>
      <c r="F407" s="7">
        <v>4.394429604028032</v>
      </c>
    </row>
    <row r="408" spans="1:6" ht="11.25">
      <c r="A408" s="8" t="s">
        <v>370</v>
      </c>
      <c r="B408" s="9">
        <v>1193.67</v>
      </c>
      <c r="C408" s="7" t="s">
        <v>8</v>
      </c>
      <c r="D408" s="7" t="s">
        <v>8</v>
      </c>
      <c r="E408" s="7" t="s">
        <v>9</v>
      </c>
      <c r="F408" s="7" t="s">
        <v>9</v>
      </c>
    </row>
    <row r="409" spans="1:6" ht="11.25">
      <c r="A409" s="8" t="s">
        <v>371</v>
      </c>
      <c r="B409" s="9">
        <v>2092.94</v>
      </c>
      <c r="C409" s="7">
        <v>3.518044</v>
      </c>
      <c r="D409" s="7">
        <f t="shared" si="6"/>
        <v>0.16809101073131577</v>
      </c>
      <c r="E409" s="7">
        <v>13.546277420066378</v>
      </c>
      <c r="F409" s="7">
        <v>6.558985618144628</v>
      </c>
    </row>
    <row r="410" spans="1:6" ht="11.25">
      <c r="A410" s="8" t="s">
        <v>372</v>
      </c>
      <c r="B410" s="9">
        <v>1115.18</v>
      </c>
      <c r="C410" s="7">
        <v>5.768798</v>
      </c>
      <c r="D410" s="7">
        <f t="shared" si="6"/>
        <v>0.5172974766405424</v>
      </c>
      <c r="E410" s="7">
        <v>17.984127716033736</v>
      </c>
      <c r="F410" s="7">
        <v>6.511235096115343</v>
      </c>
    </row>
    <row r="411" spans="1:6" ht="11.25">
      <c r="A411" s="8" t="s">
        <v>373</v>
      </c>
      <c r="B411" s="9">
        <v>441.3</v>
      </c>
      <c r="C411" s="7">
        <v>0.421947</v>
      </c>
      <c r="D411" s="11">
        <f t="shared" si="6"/>
        <v>0.09561454792658057</v>
      </c>
      <c r="E411" s="7">
        <v>14.521018042550368</v>
      </c>
      <c r="F411" s="7">
        <v>5.27767705422719</v>
      </c>
    </row>
    <row r="412" spans="1:6" ht="11.25">
      <c r="A412" s="8" t="s">
        <v>374</v>
      </c>
      <c r="B412" s="9">
        <v>1512.55</v>
      </c>
      <c r="C412" s="7">
        <v>1.265813</v>
      </c>
      <c r="D412" s="11">
        <f aca="true" t="shared" si="7" ref="D412:D473">(C412*100)/B412</f>
        <v>0.08368734917853957</v>
      </c>
      <c r="E412" s="7">
        <v>16.259431685406927</v>
      </c>
      <c r="F412" s="7">
        <v>4.630541794088068</v>
      </c>
    </row>
    <row r="413" spans="1:6" ht="11.25">
      <c r="A413" s="8" t="s">
        <v>375</v>
      </c>
      <c r="B413" s="9">
        <v>975.82</v>
      </c>
      <c r="C413" s="7" t="s">
        <v>8</v>
      </c>
      <c r="D413" s="7" t="s">
        <v>8</v>
      </c>
      <c r="E413" s="7" t="s">
        <v>9</v>
      </c>
      <c r="F413" s="7" t="s">
        <v>9</v>
      </c>
    </row>
    <row r="414" spans="1:6" ht="11.25">
      <c r="A414" s="8" t="s">
        <v>376</v>
      </c>
      <c r="B414" s="9">
        <v>935.46</v>
      </c>
      <c r="C414" s="7">
        <v>0.656</v>
      </c>
      <c r="D414" s="11">
        <f t="shared" si="7"/>
        <v>0.07012592735124966</v>
      </c>
      <c r="E414" s="7">
        <v>13.395086380084567</v>
      </c>
      <c r="F414" s="7">
        <v>4.30711496309755</v>
      </c>
    </row>
    <row r="415" spans="1:6" ht="11.25">
      <c r="A415" s="8" t="s">
        <v>377</v>
      </c>
      <c r="B415" s="9">
        <v>1365.19</v>
      </c>
      <c r="C415" s="7">
        <v>1.115049</v>
      </c>
      <c r="D415" s="11">
        <f t="shared" si="7"/>
        <v>0.08167720244068591</v>
      </c>
      <c r="E415" s="7">
        <v>16.47846865922484</v>
      </c>
      <c r="F415" s="7">
        <v>7.131166433044646</v>
      </c>
    </row>
    <row r="416" spans="1:6" ht="11.25">
      <c r="A416" s="8" t="s">
        <v>378</v>
      </c>
      <c r="B416" s="9">
        <v>514.12</v>
      </c>
      <c r="C416" s="7">
        <v>1.550331</v>
      </c>
      <c r="D416" s="7">
        <f t="shared" si="7"/>
        <v>0.30155041624523454</v>
      </c>
      <c r="E416" s="7">
        <v>15.536037143035909</v>
      </c>
      <c r="F416" s="7">
        <v>5.979884295676214</v>
      </c>
    </row>
    <row r="417" spans="1:6" ht="11.25">
      <c r="A417" s="8" t="s">
        <v>379</v>
      </c>
      <c r="B417" s="9">
        <v>312.02</v>
      </c>
      <c r="C417" s="7">
        <v>1.182</v>
      </c>
      <c r="D417" s="7">
        <f t="shared" si="7"/>
        <v>0.37882187039292353</v>
      </c>
      <c r="E417" s="7">
        <v>15.818634044821197</v>
      </c>
      <c r="F417" s="7">
        <v>5.076436300263107</v>
      </c>
    </row>
    <row r="418" spans="1:6" ht="11.25">
      <c r="A418" s="8" t="s">
        <v>380</v>
      </c>
      <c r="B418" s="9">
        <v>231.33</v>
      </c>
      <c r="C418" s="7">
        <v>0.618329</v>
      </c>
      <c r="D418" s="7">
        <f t="shared" si="7"/>
        <v>0.26729304456836556</v>
      </c>
      <c r="E418" s="7">
        <v>19.60865493936076</v>
      </c>
      <c r="F418" s="7">
        <v>4.743429468777948</v>
      </c>
    </row>
    <row r="419" spans="1:6" ht="11.25">
      <c r="A419" s="8" t="s">
        <v>381</v>
      </c>
      <c r="B419" s="9">
        <v>848.53</v>
      </c>
      <c r="C419" s="7">
        <v>1.033402</v>
      </c>
      <c r="D419" s="7">
        <f t="shared" si="7"/>
        <v>0.12178732631727812</v>
      </c>
      <c r="E419" s="7">
        <v>16.918682177893984</v>
      </c>
      <c r="F419" s="7">
        <v>4.499313916559093</v>
      </c>
    </row>
    <row r="420" spans="1:6" ht="11.25">
      <c r="A420" s="8" t="s">
        <v>382</v>
      </c>
      <c r="B420" s="9">
        <v>10.78</v>
      </c>
      <c r="C420" s="7">
        <v>0.571993</v>
      </c>
      <c r="D420" s="7">
        <f t="shared" si="7"/>
        <v>5.306057513914657</v>
      </c>
      <c r="E420" s="7">
        <v>13.08809723195913</v>
      </c>
      <c r="F420" s="7">
        <v>4.383270424638064</v>
      </c>
    </row>
    <row r="421" spans="1:6" ht="11.25">
      <c r="A421" s="8" t="s">
        <v>383</v>
      </c>
      <c r="B421" s="9">
        <v>17.68</v>
      </c>
      <c r="C421" s="7">
        <v>1.118263</v>
      </c>
      <c r="D421" s="7">
        <f t="shared" si="7"/>
        <v>6.325016968325792</v>
      </c>
      <c r="E421" s="7">
        <v>11.91642753091178</v>
      </c>
      <c r="F421" s="7">
        <v>5.4229640075724586</v>
      </c>
    </row>
    <row r="422" spans="1:6" ht="11.25">
      <c r="A422" s="8" t="s">
        <v>384</v>
      </c>
      <c r="B422" s="9">
        <v>170.76</v>
      </c>
      <c r="C422" s="7" t="s">
        <v>8</v>
      </c>
      <c r="D422" s="7" t="s">
        <v>8</v>
      </c>
      <c r="E422" s="7" t="s">
        <v>9</v>
      </c>
      <c r="F422" s="7" t="s">
        <v>9</v>
      </c>
    </row>
    <row r="423" spans="1:6" ht="11.25">
      <c r="A423" s="8" t="s">
        <v>385</v>
      </c>
      <c r="B423" s="9">
        <v>404.34</v>
      </c>
      <c r="C423" s="7">
        <v>5.156938</v>
      </c>
      <c r="D423" s="7">
        <f t="shared" si="7"/>
        <v>1.2753964485334126</v>
      </c>
      <c r="E423" s="7">
        <v>13.424322727944373</v>
      </c>
      <c r="F423" s="7">
        <v>6.547257306564477</v>
      </c>
    </row>
    <row r="424" spans="1:6" ht="11.25">
      <c r="A424" s="8" t="s">
        <v>386</v>
      </c>
      <c r="B424" s="9">
        <v>459.9</v>
      </c>
      <c r="C424" s="7">
        <v>3.687368</v>
      </c>
      <c r="D424" s="7">
        <f t="shared" si="7"/>
        <v>0.8017760382691891</v>
      </c>
      <c r="E424" s="7">
        <v>15.268505882786856</v>
      </c>
      <c r="F424" s="7">
        <v>9.041408397534502</v>
      </c>
    </row>
    <row r="425" spans="1:6" ht="11.25">
      <c r="A425" s="8" t="s">
        <v>387</v>
      </c>
      <c r="B425" s="9">
        <v>552.3</v>
      </c>
      <c r="C425" s="7">
        <v>4.252324</v>
      </c>
      <c r="D425" s="7">
        <f t="shared" si="7"/>
        <v>0.7699301104472207</v>
      </c>
      <c r="E425" s="7">
        <v>15.929407072462023</v>
      </c>
      <c r="F425" s="7">
        <v>6.695938503274915</v>
      </c>
    </row>
    <row r="426" spans="1:6" ht="11.25">
      <c r="A426" s="8" t="s">
        <v>388</v>
      </c>
      <c r="B426" s="9">
        <v>237.28</v>
      </c>
      <c r="C426" s="7">
        <v>1.361722</v>
      </c>
      <c r="D426" s="7">
        <f t="shared" si="7"/>
        <v>0.5738882333108564</v>
      </c>
      <c r="E426" s="7">
        <v>14.818296245489169</v>
      </c>
      <c r="F426" s="7">
        <v>3.5812742982782093</v>
      </c>
    </row>
    <row r="427" spans="1:6" ht="11.25">
      <c r="A427" s="8" t="s">
        <v>389</v>
      </c>
      <c r="B427" s="9">
        <v>307.9</v>
      </c>
      <c r="C427" s="7">
        <v>1.991541</v>
      </c>
      <c r="D427" s="7">
        <f t="shared" si="7"/>
        <v>0.6468142253978565</v>
      </c>
      <c r="E427" s="7">
        <v>14.539796067467353</v>
      </c>
      <c r="F427" s="7">
        <v>6.883011697976592</v>
      </c>
    </row>
    <row r="428" spans="1:6" ht="11.25">
      <c r="A428" s="8" t="s">
        <v>390</v>
      </c>
      <c r="B428" s="9">
        <v>692</v>
      </c>
      <c r="C428" s="7">
        <v>4.287719</v>
      </c>
      <c r="D428" s="7">
        <f t="shared" si="7"/>
        <v>0.6196125722543353</v>
      </c>
      <c r="E428" s="7">
        <v>14.84572566439172</v>
      </c>
      <c r="F428" s="7">
        <v>6.673664948659182</v>
      </c>
    </row>
    <row r="429" spans="1:6" ht="11.25">
      <c r="A429" s="8" t="s">
        <v>391</v>
      </c>
      <c r="B429" s="9">
        <v>625.41</v>
      </c>
      <c r="C429" s="7">
        <v>2.644589</v>
      </c>
      <c r="D429" s="7">
        <f t="shared" si="7"/>
        <v>0.4228568459090836</v>
      </c>
      <c r="E429" s="7">
        <v>17.443617892988286</v>
      </c>
      <c r="F429" s="7">
        <v>8.247519746924759</v>
      </c>
    </row>
    <row r="430" spans="1:6" ht="11.25">
      <c r="A430" s="8" t="s">
        <v>392</v>
      </c>
      <c r="B430" s="9">
        <v>111.92</v>
      </c>
      <c r="C430" s="7">
        <v>0.727391</v>
      </c>
      <c r="D430" s="7">
        <f t="shared" si="7"/>
        <v>0.6499204789135097</v>
      </c>
      <c r="E430" s="7">
        <v>14.925535234832434</v>
      </c>
      <c r="F430" s="7">
        <v>6.531975237526997</v>
      </c>
    </row>
    <row r="431" spans="1:6" ht="11.25">
      <c r="A431" s="8" t="s">
        <v>457</v>
      </c>
      <c r="B431" s="9"/>
      <c r="C431" s="7"/>
      <c r="D431" s="7"/>
      <c r="E431" s="7"/>
      <c r="F431" s="7"/>
    </row>
    <row r="432" spans="1:6" s="17" customFormat="1" ht="11.25">
      <c r="A432" s="18" t="s">
        <v>454</v>
      </c>
      <c r="B432" s="19">
        <f>SUM(B433:B457)</f>
        <v>25015.089999999997</v>
      </c>
      <c r="C432" s="16">
        <f>SUM(C433:C457)</f>
        <v>61.95588300000001</v>
      </c>
      <c r="D432" s="16">
        <f t="shared" si="7"/>
        <v>0.2476740359518995</v>
      </c>
      <c r="E432" s="16">
        <v>16.38633410945197</v>
      </c>
      <c r="F432" s="16">
        <v>7.192375773993358</v>
      </c>
    </row>
    <row r="433" spans="1:6" ht="11.25">
      <c r="A433" s="8" t="s">
        <v>393</v>
      </c>
      <c r="B433" s="9">
        <v>348.92</v>
      </c>
      <c r="C433" s="7">
        <v>11.675315</v>
      </c>
      <c r="D433" s="7">
        <f t="shared" si="7"/>
        <v>3.3461294852688295</v>
      </c>
      <c r="E433" s="7">
        <v>18.60768638790474</v>
      </c>
      <c r="F433" s="7">
        <v>8.579837032234249</v>
      </c>
    </row>
    <row r="434" spans="1:6" ht="11.25">
      <c r="A434" s="8" t="s">
        <v>394</v>
      </c>
      <c r="B434" s="9">
        <v>2519.83</v>
      </c>
      <c r="C434" s="7">
        <v>22.256543</v>
      </c>
      <c r="D434" s="7">
        <f t="shared" si="7"/>
        <v>0.8832557355059668</v>
      </c>
      <c r="E434" s="7">
        <v>16.704934814000538</v>
      </c>
      <c r="F434" s="7">
        <v>8.319791622625312</v>
      </c>
    </row>
    <row r="435" spans="1:6" ht="11.25">
      <c r="A435" s="8" t="s">
        <v>395</v>
      </c>
      <c r="B435" s="9">
        <v>511</v>
      </c>
      <c r="C435" s="7">
        <v>1.322564</v>
      </c>
      <c r="D435" s="7">
        <f t="shared" si="7"/>
        <v>0.2588187866927593</v>
      </c>
      <c r="E435" s="7">
        <v>17.16801606576317</v>
      </c>
      <c r="F435" s="7">
        <v>6.338974900269477</v>
      </c>
    </row>
    <row r="436" spans="1:6" ht="11.25">
      <c r="A436" s="8" t="s">
        <v>396</v>
      </c>
      <c r="B436" s="9">
        <v>465.38</v>
      </c>
      <c r="C436" s="7">
        <v>1.722018</v>
      </c>
      <c r="D436" s="7">
        <f t="shared" si="7"/>
        <v>0.37002406635437707</v>
      </c>
      <c r="E436" s="7">
        <v>15.79942834511602</v>
      </c>
      <c r="F436" s="7">
        <v>4.804943966903946</v>
      </c>
    </row>
    <row r="437" spans="1:6" ht="11.25">
      <c r="A437" s="8" t="s">
        <v>397</v>
      </c>
      <c r="B437" s="9">
        <v>75.02</v>
      </c>
      <c r="C437" s="7" t="s">
        <v>8</v>
      </c>
      <c r="D437" s="7" t="s">
        <v>8</v>
      </c>
      <c r="E437" s="7" t="s">
        <v>9</v>
      </c>
      <c r="F437" s="7" t="s">
        <v>9</v>
      </c>
    </row>
    <row r="438" spans="1:6" ht="11.25">
      <c r="A438" s="8" t="s">
        <v>398</v>
      </c>
      <c r="B438" s="9">
        <v>236.14</v>
      </c>
      <c r="C438" s="7">
        <v>0.791954</v>
      </c>
      <c r="D438" s="7">
        <f t="shared" si="7"/>
        <v>0.3353747776742611</v>
      </c>
      <c r="E438" s="7">
        <v>12.790010530914675</v>
      </c>
      <c r="F438" s="7">
        <v>4.787146728219064</v>
      </c>
    </row>
    <row r="439" spans="1:6" ht="11.25">
      <c r="A439" s="8" t="s">
        <v>399</v>
      </c>
      <c r="B439" s="9">
        <v>306.75</v>
      </c>
      <c r="C439" s="7" t="s">
        <v>8</v>
      </c>
      <c r="D439" s="7" t="s">
        <v>8</v>
      </c>
      <c r="E439" s="7" t="s">
        <v>9</v>
      </c>
      <c r="F439" s="7" t="s">
        <v>9</v>
      </c>
    </row>
    <row r="440" spans="1:6" ht="11.25">
      <c r="A440" s="8" t="s">
        <v>400</v>
      </c>
      <c r="B440" s="9">
        <v>299.22</v>
      </c>
      <c r="C440" s="7">
        <v>0.483271</v>
      </c>
      <c r="D440" s="7">
        <f t="shared" si="7"/>
        <v>0.16151026000935764</v>
      </c>
      <c r="E440" s="7">
        <v>13.720045274804407</v>
      </c>
      <c r="F440" s="7">
        <v>5.09507088155507</v>
      </c>
    </row>
    <row r="441" spans="1:6" ht="11.25">
      <c r="A441" s="8" t="s">
        <v>401</v>
      </c>
      <c r="B441" s="9">
        <v>2543.29</v>
      </c>
      <c r="C441" s="7">
        <v>3.098896</v>
      </c>
      <c r="D441" s="7">
        <f t="shared" si="7"/>
        <v>0.12184595543567583</v>
      </c>
      <c r="E441" s="7">
        <v>15.848127849401852</v>
      </c>
      <c r="F441" s="7">
        <v>5.092006959897977</v>
      </c>
    </row>
    <row r="442" spans="1:6" ht="11.25">
      <c r="A442" s="8" t="s">
        <v>402</v>
      </c>
      <c r="B442" s="9">
        <v>438.88</v>
      </c>
      <c r="C442" s="7">
        <v>0.87518</v>
      </c>
      <c r="D442" s="7">
        <f t="shared" si="7"/>
        <v>0.1994121399927087</v>
      </c>
      <c r="E442" s="7">
        <v>16.930574281862018</v>
      </c>
      <c r="F442" s="7">
        <v>5.85970885989168</v>
      </c>
    </row>
    <row r="443" spans="1:6" ht="11.25">
      <c r="A443" s="8" t="s">
        <v>403</v>
      </c>
      <c r="B443" s="9">
        <v>3216.48</v>
      </c>
      <c r="C443" s="7">
        <v>3.899</v>
      </c>
      <c r="D443" s="7">
        <f t="shared" si="7"/>
        <v>0.12121946973088593</v>
      </c>
      <c r="E443" s="7">
        <v>14.772031621498902</v>
      </c>
      <c r="F443" s="7">
        <v>5.514049564715422</v>
      </c>
    </row>
    <row r="444" spans="1:6" ht="11.25">
      <c r="A444" s="8" t="s">
        <v>404</v>
      </c>
      <c r="B444" s="9">
        <v>345.38</v>
      </c>
      <c r="C444" s="7">
        <v>1.871187</v>
      </c>
      <c r="D444" s="7">
        <f t="shared" si="7"/>
        <v>0.5417763043604146</v>
      </c>
      <c r="E444" s="7">
        <v>14.27580460958739</v>
      </c>
      <c r="F444" s="7">
        <v>4.989025682628193</v>
      </c>
    </row>
    <row r="445" spans="1:6" ht="11.25">
      <c r="A445" s="8" t="s">
        <v>405</v>
      </c>
      <c r="B445" s="9">
        <v>279.16</v>
      </c>
      <c r="C445" s="7" t="s">
        <v>8</v>
      </c>
      <c r="D445" s="7" t="s">
        <v>8</v>
      </c>
      <c r="E445" s="7" t="s">
        <v>9</v>
      </c>
      <c r="F445" s="7" t="s">
        <v>9</v>
      </c>
    </row>
    <row r="446" spans="1:6" ht="11.25">
      <c r="A446" s="8" t="s">
        <v>406</v>
      </c>
      <c r="B446" s="9">
        <v>500.53</v>
      </c>
      <c r="C446" s="7" t="s">
        <v>8</v>
      </c>
      <c r="D446" s="7" t="s">
        <v>8</v>
      </c>
      <c r="E446" s="7" t="s">
        <v>9</v>
      </c>
      <c r="F446" s="7" t="s">
        <v>9</v>
      </c>
    </row>
    <row r="447" spans="1:6" ht="11.25">
      <c r="A447" s="8" t="s">
        <v>407</v>
      </c>
      <c r="B447" s="9">
        <v>238.65</v>
      </c>
      <c r="C447" s="7">
        <v>0.566568</v>
      </c>
      <c r="D447" s="7">
        <f t="shared" si="7"/>
        <v>0.2374054054054054</v>
      </c>
      <c r="E447" s="7">
        <v>17.559233843069148</v>
      </c>
      <c r="F447" s="7">
        <v>8.988153231386171</v>
      </c>
    </row>
    <row r="448" spans="1:6" ht="11.25">
      <c r="A448" s="8" t="s">
        <v>408</v>
      </c>
      <c r="B448" s="9">
        <v>270.95</v>
      </c>
      <c r="C448" s="7">
        <v>0.864932</v>
      </c>
      <c r="D448" s="7">
        <f t="shared" si="7"/>
        <v>0.31922199667835394</v>
      </c>
      <c r="E448" s="7">
        <v>12.889336965218076</v>
      </c>
      <c r="F448" s="7">
        <v>4.839455587260039</v>
      </c>
    </row>
    <row r="449" spans="1:6" ht="11.25">
      <c r="A449" s="8" t="s">
        <v>409</v>
      </c>
      <c r="B449" s="9">
        <v>856.89</v>
      </c>
      <c r="C449" s="7">
        <v>4.786743</v>
      </c>
      <c r="D449" s="7">
        <f t="shared" si="7"/>
        <v>0.5586181423519939</v>
      </c>
      <c r="E449" s="7">
        <v>15.327499303806366</v>
      </c>
      <c r="F449" s="7">
        <v>6.33773319353055</v>
      </c>
    </row>
    <row r="450" spans="1:6" ht="11.25">
      <c r="A450" s="8" t="s">
        <v>410</v>
      </c>
      <c r="B450" s="9">
        <v>1442.09</v>
      </c>
      <c r="C450" s="7">
        <v>1.796709</v>
      </c>
      <c r="D450" s="7">
        <f t="shared" si="7"/>
        <v>0.1245906288789188</v>
      </c>
      <c r="E450" s="7">
        <v>15.266022488894974</v>
      </c>
      <c r="F450" s="7">
        <v>5.240136271371713</v>
      </c>
    </row>
    <row r="451" spans="1:6" ht="11.25">
      <c r="A451" s="8" t="s">
        <v>411</v>
      </c>
      <c r="B451" s="9">
        <v>1003.63</v>
      </c>
      <c r="C451" s="7">
        <v>0.456</v>
      </c>
      <c r="D451" s="7">
        <f t="shared" si="7"/>
        <v>0.04543507069338302</v>
      </c>
      <c r="E451" s="7">
        <v>13.896694033454802</v>
      </c>
      <c r="F451" s="7">
        <v>4.285243886376608</v>
      </c>
    </row>
    <row r="452" spans="1:6" ht="11.25">
      <c r="A452" s="8" t="s">
        <v>412</v>
      </c>
      <c r="B452" s="9">
        <v>796.8</v>
      </c>
      <c r="C452" s="7">
        <v>1.350696</v>
      </c>
      <c r="D452" s="7">
        <f t="shared" si="7"/>
        <v>0.16951506024096383</v>
      </c>
      <c r="E452" s="7">
        <v>16.127685282254483</v>
      </c>
      <c r="F452" s="7">
        <v>5.694619662751648</v>
      </c>
    </row>
    <row r="453" spans="1:6" ht="11.25">
      <c r="A453" s="8" t="s">
        <v>413</v>
      </c>
      <c r="B453" s="9">
        <v>1484.2</v>
      </c>
      <c r="C453" s="7">
        <v>0.009065</v>
      </c>
      <c r="D453" s="11">
        <f t="shared" si="7"/>
        <v>0.0006107667430265462</v>
      </c>
      <c r="E453" s="7">
        <v>0</v>
      </c>
      <c r="F453" s="7">
        <v>3.872035300606729</v>
      </c>
    </row>
    <row r="454" spans="1:6" ht="11.25">
      <c r="A454" s="8" t="s">
        <v>414</v>
      </c>
      <c r="B454" s="9">
        <v>965.6</v>
      </c>
      <c r="C454" s="7">
        <v>0.500827</v>
      </c>
      <c r="D454" s="11">
        <f t="shared" si="7"/>
        <v>0.05186692212096106</v>
      </c>
      <c r="E454" s="7">
        <v>11.706237882542275</v>
      </c>
      <c r="F454" s="7">
        <v>5.393878524919782</v>
      </c>
    </row>
    <row r="455" spans="1:6" ht="11.25">
      <c r="A455" s="8" t="s">
        <v>415</v>
      </c>
      <c r="B455" s="9">
        <v>465.3</v>
      </c>
      <c r="C455" s="7">
        <v>1.264</v>
      </c>
      <c r="D455" s="7">
        <f t="shared" si="7"/>
        <v>0.2716526971846121</v>
      </c>
      <c r="E455" s="7">
        <v>15.95953012936312</v>
      </c>
      <c r="F455" s="7">
        <v>8.936463695121914</v>
      </c>
    </row>
    <row r="456" spans="1:6" ht="11.25">
      <c r="A456" s="8" t="s">
        <v>416</v>
      </c>
      <c r="B456" s="9">
        <v>3354</v>
      </c>
      <c r="C456" s="7">
        <v>2.364415</v>
      </c>
      <c r="D456" s="11">
        <f t="shared" si="7"/>
        <v>0.0704953786523554</v>
      </c>
      <c r="E456" s="7">
        <v>14.895270077376432</v>
      </c>
      <c r="F456" s="7">
        <v>5.455302897334013</v>
      </c>
    </row>
    <row r="457" spans="1:6" ht="11.25">
      <c r="A457" s="8" t="s">
        <v>417</v>
      </c>
      <c r="B457" s="9">
        <v>2051</v>
      </c>
      <c r="C457" s="7" t="s">
        <v>8</v>
      </c>
      <c r="D457" s="7" t="s">
        <v>8</v>
      </c>
      <c r="E457" s="7" t="s">
        <v>9</v>
      </c>
      <c r="F457" s="7" t="s">
        <v>9</v>
      </c>
    </row>
    <row r="458" spans="1:6" ht="11.25">
      <c r="A458" s="8" t="s">
        <v>457</v>
      </c>
      <c r="B458" s="9"/>
      <c r="C458" s="7"/>
      <c r="D458" s="7"/>
      <c r="E458" s="7"/>
      <c r="F458" s="7"/>
    </row>
    <row r="459" spans="1:6" s="17" customFormat="1" ht="11.25">
      <c r="A459" s="18" t="s">
        <v>455</v>
      </c>
      <c r="B459" s="19">
        <v>45878.7</v>
      </c>
      <c r="C459" s="16">
        <f>SUM(C460:C478)</f>
        <v>37.868194</v>
      </c>
      <c r="D459" s="21">
        <f t="shared" si="7"/>
        <v>0.08253981477243254</v>
      </c>
      <c r="E459" s="16">
        <v>15.661270729903876</v>
      </c>
      <c r="F459" s="16">
        <v>7.554890672863632</v>
      </c>
    </row>
    <row r="460" spans="1:6" ht="11.25">
      <c r="A460" s="8" t="s">
        <v>418</v>
      </c>
      <c r="B460" s="9">
        <v>584.2</v>
      </c>
      <c r="C460" s="7">
        <v>1.574113</v>
      </c>
      <c r="D460" s="7">
        <f t="shared" si="7"/>
        <v>0.26944762067785005</v>
      </c>
      <c r="E460" s="7">
        <v>17.91065825642759</v>
      </c>
      <c r="F460" s="7">
        <v>10.502104995003535</v>
      </c>
    </row>
    <row r="461" spans="1:6" ht="11.25">
      <c r="A461" s="8" t="s">
        <v>419</v>
      </c>
      <c r="B461" s="9">
        <v>1236.5</v>
      </c>
      <c r="C461" s="7">
        <v>4.144558</v>
      </c>
      <c r="D461" s="7">
        <f t="shared" si="7"/>
        <v>0.3351846340477153</v>
      </c>
      <c r="E461" s="7">
        <v>16.771100802546375</v>
      </c>
      <c r="F461" s="7">
        <v>7.7543371331756</v>
      </c>
    </row>
    <row r="462" spans="1:6" ht="11.25">
      <c r="A462" s="8" t="s">
        <v>420</v>
      </c>
      <c r="B462" s="9">
        <v>820.4</v>
      </c>
      <c r="C462" s="7">
        <v>3.71771</v>
      </c>
      <c r="D462" s="7">
        <f t="shared" si="7"/>
        <v>0.45315821550463187</v>
      </c>
      <c r="E462" s="7">
        <v>18.45359105470841</v>
      </c>
      <c r="F462" s="7">
        <v>9.414747250323451</v>
      </c>
    </row>
    <row r="463" spans="1:6" ht="22.5">
      <c r="A463" s="8" t="s">
        <v>421</v>
      </c>
      <c r="B463" s="9">
        <v>8995.3</v>
      </c>
      <c r="C463" s="7">
        <v>1.794383</v>
      </c>
      <c r="D463" s="11">
        <f t="shared" si="7"/>
        <v>0.01994800618100564</v>
      </c>
      <c r="E463" s="7">
        <v>12.722256062390247</v>
      </c>
      <c r="F463" s="7">
        <v>4.219333330732625</v>
      </c>
    </row>
    <row r="464" spans="1:6" ht="11.25">
      <c r="A464" s="8" t="s">
        <v>422</v>
      </c>
      <c r="B464" s="9">
        <v>3639.8</v>
      </c>
      <c r="C464" s="7">
        <v>9.063013</v>
      </c>
      <c r="D464" s="7">
        <f t="shared" si="7"/>
        <v>0.24899755481070387</v>
      </c>
      <c r="E464" s="7">
        <v>14.13991130764129</v>
      </c>
      <c r="F464" s="7">
        <v>7.022267318826532</v>
      </c>
    </row>
    <row r="465" spans="1:6" ht="11.25">
      <c r="A465" s="8" t="s">
        <v>423</v>
      </c>
      <c r="B465" s="9">
        <v>673.1</v>
      </c>
      <c r="C465" s="7">
        <v>0.396102</v>
      </c>
      <c r="D465" s="7">
        <f t="shared" si="7"/>
        <v>0.058847422374090026</v>
      </c>
      <c r="E465" s="7">
        <v>18.00647308016622</v>
      </c>
      <c r="F465" s="7">
        <v>7.59147896248946</v>
      </c>
    </row>
    <row r="466" spans="1:6" ht="11.25">
      <c r="A466" s="8" t="s">
        <v>424</v>
      </c>
      <c r="B466" s="9">
        <v>539.4</v>
      </c>
      <c r="C466" s="7">
        <v>1.075053</v>
      </c>
      <c r="D466" s="7">
        <f t="shared" si="7"/>
        <v>0.19930533926585095</v>
      </c>
      <c r="E466" s="7">
        <v>16.106740783942744</v>
      </c>
      <c r="F466" s="7">
        <v>5.707997652208775</v>
      </c>
    </row>
    <row r="467" spans="1:6" ht="11.25">
      <c r="A467" s="8" t="s">
        <v>425</v>
      </c>
      <c r="B467" s="9">
        <v>1743.9</v>
      </c>
      <c r="C467" s="7">
        <v>0.292144</v>
      </c>
      <c r="D467" s="11">
        <f t="shared" si="7"/>
        <v>0.01675233671655485</v>
      </c>
      <c r="E467" s="7">
        <v>15.52179746974095</v>
      </c>
      <c r="F467" s="7">
        <v>5.862862150172518</v>
      </c>
    </row>
    <row r="468" spans="1:6" ht="11.25">
      <c r="A468" s="8" t="s">
        <v>426</v>
      </c>
      <c r="B468" s="9">
        <v>1073.4</v>
      </c>
      <c r="C468" s="7">
        <v>0.72086</v>
      </c>
      <c r="D468" s="11">
        <f t="shared" si="7"/>
        <v>0.0671566983417179</v>
      </c>
      <c r="E468" s="7">
        <v>15.984518491801458</v>
      </c>
      <c r="F468" s="7">
        <v>7.941764004106207</v>
      </c>
    </row>
    <row r="469" spans="1:6" ht="11.25">
      <c r="A469" s="8" t="s">
        <v>427</v>
      </c>
      <c r="B469" s="9">
        <v>893.2</v>
      </c>
      <c r="C469" s="7">
        <v>1.381403</v>
      </c>
      <c r="D469" s="7">
        <f t="shared" si="7"/>
        <v>0.15465774742498878</v>
      </c>
      <c r="E469" s="7">
        <v>18.48454071693778</v>
      </c>
      <c r="F469" s="7">
        <v>11.294893669696677</v>
      </c>
    </row>
    <row r="470" spans="1:6" ht="11.25">
      <c r="A470" s="8" t="s">
        <v>428</v>
      </c>
      <c r="B470" s="9">
        <v>4645.9</v>
      </c>
      <c r="C470" s="7">
        <v>2.127</v>
      </c>
      <c r="D470" s="11">
        <f t="shared" si="7"/>
        <v>0.0457823026754773</v>
      </c>
      <c r="E470" s="7">
        <v>13.90813757501816</v>
      </c>
      <c r="F470" s="7">
        <v>6.104697494340581</v>
      </c>
    </row>
    <row r="471" spans="1:6" ht="11.25">
      <c r="A471" s="8" t="s">
        <v>429</v>
      </c>
      <c r="B471" s="9">
        <v>5217</v>
      </c>
      <c r="C471" s="7">
        <v>2.164124</v>
      </c>
      <c r="D471" s="11">
        <f t="shared" si="7"/>
        <v>0.04148215449492046</v>
      </c>
      <c r="E471" s="7">
        <v>13.338930671255437</v>
      </c>
      <c r="F471" s="7">
        <v>5.409994991044876</v>
      </c>
    </row>
    <row r="472" spans="1:6" ht="11.25">
      <c r="A472" s="8" t="s">
        <v>430</v>
      </c>
      <c r="B472" s="9">
        <v>3247.9</v>
      </c>
      <c r="C472" s="7">
        <v>0.49917</v>
      </c>
      <c r="D472" s="11">
        <f t="shared" si="7"/>
        <v>0.015369007666492195</v>
      </c>
      <c r="E472" s="7">
        <v>19.515595889176033</v>
      </c>
      <c r="F472" s="7">
        <v>12.108500110182904</v>
      </c>
    </row>
    <row r="473" spans="1:6" ht="11.25">
      <c r="A473" s="8" t="s">
        <v>431</v>
      </c>
      <c r="B473" s="9">
        <v>1356.6</v>
      </c>
      <c r="C473" s="7">
        <v>0.920349</v>
      </c>
      <c r="D473" s="11">
        <f t="shared" si="7"/>
        <v>0.06784232640424591</v>
      </c>
      <c r="E473" s="7">
        <v>15.196517842687937</v>
      </c>
      <c r="F473" s="7">
        <v>7.326351199381974</v>
      </c>
    </row>
    <row r="474" spans="1:6" ht="11.25">
      <c r="A474" s="8" t="s">
        <v>432</v>
      </c>
      <c r="B474" s="9">
        <v>1082.5</v>
      </c>
      <c r="C474" s="7">
        <v>0.827503</v>
      </c>
      <c r="D474" s="11">
        <f>(C474*100)/B474</f>
        <v>0.07644369515011547</v>
      </c>
      <c r="E474" s="7">
        <v>17.80924057072905</v>
      </c>
      <c r="F474" s="7">
        <v>8.527824068311535</v>
      </c>
    </row>
    <row r="475" spans="1:6" ht="11.25">
      <c r="A475" s="8" t="s">
        <v>433</v>
      </c>
      <c r="B475" s="9">
        <v>3853.4</v>
      </c>
      <c r="C475" s="7">
        <v>0.728684</v>
      </c>
      <c r="D475" s="11">
        <f>(C475*100)/B475</f>
        <v>0.018910157263715158</v>
      </c>
      <c r="E475" s="7">
        <v>14.897541321066472</v>
      </c>
      <c r="F475" s="7">
        <v>6.388777577111615</v>
      </c>
    </row>
    <row r="476" spans="1:6" ht="11.25">
      <c r="A476" s="8" t="s">
        <v>434</v>
      </c>
      <c r="B476" s="9">
        <v>1375.6</v>
      </c>
      <c r="C476" s="7" t="s">
        <v>8</v>
      </c>
      <c r="D476" s="7" t="s">
        <v>8</v>
      </c>
      <c r="E476" s="7" t="s">
        <v>9</v>
      </c>
      <c r="F476" s="7" t="s">
        <v>9</v>
      </c>
    </row>
    <row r="477" spans="1:6" ht="11.25">
      <c r="A477" s="8" t="s">
        <v>435</v>
      </c>
      <c r="B477" s="9">
        <v>1415.5</v>
      </c>
      <c r="C477" s="7">
        <v>1.483025</v>
      </c>
      <c r="D477" s="7">
        <f>(C477*100)/B477</f>
        <v>0.10477039915224302</v>
      </c>
      <c r="E477" s="7">
        <v>18.234891522395106</v>
      </c>
      <c r="F477" s="7">
        <v>10.816540516849008</v>
      </c>
    </row>
    <row r="478" spans="1:6" ht="11.25">
      <c r="A478" s="8" t="s">
        <v>436</v>
      </c>
      <c r="B478" s="9">
        <v>3485.1</v>
      </c>
      <c r="C478" s="7">
        <v>4.959</v>
      </c>
      <c r="D478" s="7">
        <f>(C478*100)/B478</f>
        <v>0.1422914693982956</v>
      </c>
      <c r="E478" s="7">
        <v>15.108893827786888</v>
      </c>
      <c r="F478" s="7">
        <v>6.813454246483186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2" customWidth="1"/>
    <col min="2" max="2" width="8.83203125" style="23" customWidth="1"/>
    <col min="3" max="3" width="40.83203125" style="24" customWidth="1"/>
  </cols>
  <sheetData>
    <row r="1" spans="1:3" ht="27.75" customHeight="1">
      <c r="A1" s="35" t="s">
        <v>512</v>
      </c>
      <c r="B1" s="36"/>
      <c r="C1" s="37"/>
    </row>
    <row r="3" spans="1:3" s="12" customFormat="1" ht="12.75">
      <c r="A3" s="25" t="s">
        <v>476</v>
      </c>
      <c r="B3" s="26" t="s">
        <v>488</v>
      </c>
      <c r="C3" s="27" t="s">
        <v>500</v>
      </c>
    </row>
    <row r="4" spans="1:3" ht="11.25">
      <c r="A4" s="28" t="s">
        <v>477</v>
      </c>
      <c r="B4" s="29" t="s">
        <v>489</v>
      </c>
      <c r="C4" s="30" t="s">
        <v>501</v>
      </c>
    </row>
    <row r="5" spans="1:3" ht="11.25">
      <c r="A5" s="28" t="s">
        <v>478</v>
      </c>
      <c r="B5" s="29" t="s">
        <v>490</v>
      </c>
      <c r="C5" s="30" t="s">
        <v>502</v>
      </c>
    </row>
    <row r="6" spans="1:3" ht="11.25">
      <c r="A6" s="28" t="s">
        <v>479</v>
      </c>
      <c r="B6" s="29" t="s">
        <v>491</v>
      </c>
      <c r="C6" s="30" t="s">
        <v>503</v>
      </c>
    </row>
    <row r="7" spans="1:3" ht="11.25">
      <c r="A7" s="28" t="s">
        <v>480</v>
      </c>
      <c r="B7" s="29" t="s">
        <v>492</v>
      </c>
      <c r="C7" s="30" t="s">
        <v>504</v>
      </c>
    </row>
    <row r="8" spans="1:3" ht="11.25">
      <c r="A8" s="28" t="s">
        <v>481</v>
      </c>
      <c r="B8" s="29" t="s">
        <v>493</v>
      </c>
      <c r="C8" s="30" t="s">
        <v>505</v>
      </c>
    </row>
    <row r="9" spans="1:3" ht="11.25">
      <c r="A9" s="28" t="s">
        <v>482</v>
      </c>
      <c r="B9" s="31" t="s">
        <v>494</v>
      </c>
      <c r="C9" s="30" t="s">
        <v>506</v>
      </c>
    </row>
    <row r="10" spans="1:3" ht="11.25">
      <c r="A10" s="28" t="s">
        <v>483</v>
      </c>
      <c r="B10" s="31" t="s">
        <v>495</v>
      </c>
      <c r="C10" s="30" t="s">
        <v>507</v>
      </c>
    </row>
    <row r="11" spans="1:3" ht="11.25">
      <c r="A11" s="28" t="s">
        <v>484</v>
      </c>
      <c r="B11" s="29" t="s">
        <v>496</v>
      </c>
      <c r="C11" s="30" t="s">
        <v>508</v>
      </c>
    </row>
    <row r="12" spans="1:3" ht="11.25">
      <c r="A12" s="28" t="s">
        <v>485</v>
      </c>
      <c r="B12" s="29" t="s">
        <v>497</v>
      </c>
      <c r="C12" s="30" t="s">
        <v>509</v>
      </c>
    </row>
    <row r="13" spans="1:3" ht="11.25">
      <c r="A13" s="28" t="s">
        <v>486</v>
      </c>
      <c r="B13" s="29" t="s">
        <v>498</v>
      </c>
      <c r="C13" s="30" t="s">
        <v>510</v>
      </c>
    </row>
    <row r="14" spans="1:3" ht="11.25">
      <c r="A14" s="22" t="s">
        <v>487</v>
      </c>
      <c r="B14" s="23" t="s">
        <v>499</v>
      </c>
      <c r="C14" s="24" t="s">
        <v>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3</dc:subject>
  <dc:creator>Statistisk sentralbyrå</dc:creator>
  <cp:keywords/>
  <dc:description/>
  <cp:lastModifiedBy>Per Olav Løvbak</cp:lastModifiedBy>
  <dcterms:created xsi:type="dcterms:W3CDTF">2000-12-20T14:39:13Z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